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1.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3" l="1"/>
  <c r="I58" i="3"/>
  <c r="H58" i="3"/>
  <c r="G58" i="3"/>
  <c r="C29" i="3"/>
  <c r="C25" i="3"/>
  <c r="C19" i="3"/>
</calcChain>
</file>

<file path=xl/sharedStrings.xml><?xml version="1.0" encoding="utf-8"?>
<sst xmlns="http://schemas.openxmlformats.org/spreadsheetml/2006/main" count="122" uniqueCount="85">
  <si>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</si>
  <si>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</si>
  <si>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</si>
  <si>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</si>
  <si>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</si>
  <si>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</si>
  <si>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</si>
  <si>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</si>
  <si>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</si>
  <si>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</si>
  <si>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</si>
  <si>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</si>
  <si>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</si>
  <si>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</si>
  <si>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</si>
  <si>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</si>
  <si>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</si>
  <si>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</si>
  <si>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</si>
  <si>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</si>
  <si>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</si>
  <si>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</si>
  <si>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</si>
  <si>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</si>
  <si>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</si>
  <si>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</si>
  <si>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</si>
  <si>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</si>
  <si>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</si>
  <si>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</si>
  <si>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</si>
  <si>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</si>
  <si>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</si>
  <si>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</si>
  <si>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</si>
  <si>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</si>
  <si>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</si>
  <si>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</si>
  <si>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</si>
  <si>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</si>
  <si>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</si>
  <si>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</si>
  <si>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</si>
  <si>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</si>
  <si>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</si>
  <si>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</si>
  <si>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</si>
  <si>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</si>
  <si>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</si>
  <si>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</si>
  <si>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</si>
  <si>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</si>
  <si>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</si>
  <si>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</si>
  <si>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</si>
  <si>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</si>
  <si>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</si>
  <si>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</si>
  <si>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</si>
  <si>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</si>
  <si>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</si>
  <si>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</si>
  <si>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</si>
  <si>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</si>
  <si>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</si>
  <si>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</si>
  <si>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</si>
  <si>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</si>
  <si>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</si>
  <si>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</si>
  <si>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</si>
  <si>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</si>
  <si>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</si>
  <si>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01</t>
  </si>
  <si>
    <t>Предоставление субсидий субъектам малого и среднего предпринимательства</t>
  </si>
  <si>
    <t xml:space="preserve">Возмещение части затрат, связанных с приобретением оборудования в целях создания и (или) развития либо модернизации производства товаров (работ, услуг)
</t>
  </si>
  <si>
    <t>Общество с ограниченной ответственностью "ФАЭР"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</si>
  <si>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Создание рабочих мест в результате приобретения оборудования</t>
    </r>
  </si>
  <si>
    <t>Результат предоставления субсидии: Создание рабочих мест в результате приобретения оборудования</t>
  </si>
  <si>
    <t>единиц</t>
  </si>
  <si>
    <t>Приобретение товаров, работ, услуг</t>
  </si>
  <si>
    <t>Создание рабочих мест в результате приобретения оборудования</t>
  </si>
  <si>
    <t xml:space="preserve">Контрольная точка: на 01.10.2023 Приобретенное оборудование установлено </t>
  </si>
  <si>
    <t xml:space="preserve">Контрольная точка: на 01.12.2023 Приобретенное оборудование подключено </t>
  </si>
  <si>
    <t>на "_01_" ___01___ 2024__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</si>
</sst>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1" applyFill="1" applyBorder="1" applyAlignment="1">
      <alignment horizontal="right" vertical="center" wrapText="1"/>
    </xf>
    <xf numFmtId="14" fontId="10" fillId="0" borderId="3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11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left" vertical="center" wrapText="1" indent="2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 indent="2"/>
    </xf>
    <xf numFmtId="14" fontId="6" fillId="0" borderId="5" xfId="0" applyNumberFormat="1" applyFont="1" applyFill="1" applyBorder="1" applyAlignment="1">
      <alignment horizontal="right" vertical="center" wrapText="1"/>
    </xf>
    <xf numFmtId="14" fontId="6" fillId="0" borderId="6" xfId="0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13" fillId="0" borderId="0" xfId="0" applyFont="1" applyFill="1"/>
    <xf numFmtId="0" fontId="6" fillId="0" borderId="6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" fontId="6" fillId="0" borderId="5" xfId="0" applyNumberFormat="1" applyFont="1" applyFill="1" applyBorder="1" applyAlignment="1">
      <alignment horizontal="right" vertical="center" wrapText="1"/>
    </xf>
    <xf numFmtId="16" fontId="6" fillId="0" borderId="6" xfId="0" applyNumberFormat="1" applyFont="1" applyFill="1" applyBorder="1" applyAlignment="1">
      <alignment horizontal="right" vertical="center" wrapText="1"/>
    </xf>
    <xf numFmtId="14" fontId="6" fillId="0" borderId="6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 indent="2"/>
    </xf>
    <xf numFmtId="16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8" xfId="0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="70" zoomScaleNormal="70" workbookViewId="0">
      <selection activeCell="C24" sqref="C24:C26"/>
    </sheetView>
  </sheetViews>
  <sheetFormatPr defaultRowHeight="15" x14ac:dyDescent="0.25"/>
  <cols>
    <col min="1" max="1" width="54.7109375" style="2" customWidth="1"/>
    <col min="2" max="2" width="46" style="2" customWidth="1"/>
    <col min="3" max="3" width="17.85546875" style="2" customWidth="1"/>
    <col min="4" max="4" width="12.85546875" style="2" customWidth="1"/>
    <col min="5" max="5" width="12.140625" style="2" customWidth="1"/>
    <col min="6" max="10" width="9.140625" style="2"/>
    <col min="11" max="11" width="11.42578125" style="2" customWidth="1"/>
    <col min="12" max="12" width="9.140625" style="2"/>
    <col min="13" max="13" width="12.42578125" style="2" customWidth="1"/>
    <col min="14" max="14" width="11" style="2" customWidth="1"/>
    <col min="15" max="15" width="13.7109375" style="2" customWidth="1"/>
    <col min="16" max="16" width="12.28515625" style="2" customWidth="1"/>
    <col min="17" max="17" width="13.28515625" style="2" customWidth="1"/>
    <col min="18" max="18" width="13.7109375" style="2" customWidth="1"/>
    <col min="19" max="19" width="9.140625" style="2"/>
    <col min="20" max="20" width="19.42578125" style="2" customWidth="1"/>
    <col min="21" max="16384" width="9.140625" style="2"/>
  </cols>
  <sheetData>
    <row r="1" spans="1:5" x14ac:dyDescent="0.25">
      <c r="A1" s="1" t="s">
        <v>0</v>
      </c>
    </row>
    <row r="2" spans="1:5" x14ac:dyDescent="0.25">
      <c r="A2" s="3" t="s">
        <v>1</v>
      </c>
    </row>
    <row r="3" spans="1:5" ht="15.75" thickBot="1" x14ac:dyDescent="0.3">
      <c r="A3" s="4"/>
    </row>
    <row r="4" spans="1:5" ht="15.75" thickBot="1" x14ac:dyDescent="0.3">
      <c r="A4" s="5"/>
      <c r="B4" s="5"/>
      <c r="C4" s="5"/>
      <c r="D4" s="6"/>
      <c r="E4" s="7" t="s">
        <v>2</v>
      </c>
    </row>
    <row r="5" spans="1:5" x14ac:dyDescent="0.25">
      <c r="A5" s="5"/>
      <c r="B5" s="8" t="s">
        <v>3</v>
      </c>
      <c r="C5" s="5"/>
      <c r="D5" s="9" t="s">
        <v>4</v>
      </c>
      <c r="E5" s="10"/>
    </row>
    <row r="6" spans="1:5" ht="15.75" thickBot="1" x14ac:dyDescent="0.3">
      <c r="A6" s="5"/>
      <c r="B6" s="11" t="s">
        <v>84</v>
      </c>
      <c r="C6" s="5"/>
      <c r="D6" s="9"/>
      <c r="E6" s="12"/>
    </row>
    <row r="7" spans="1:5" ht="15.75" thickBot="1" x14ac:dyDescent="0.3">
      <c r="A7" s="13"/>
      <c r="B7" s="13"/>
      <c r="C7" s="13"/>
      <c r="D7" s="14" t="s">
        <v>5</v>
      </c>
      <c r="E7" s="15">
        <v>45306</v>
      </c>
    </row>
    <row r="8" spans="1:5" ht="45.75" thickBot="1" x14ac:dyDescent="0.3">
      <c r="A8" s="13" t="s">
        <v>6</v>
      </c>
      <c r="B8" s="16" t="s">
        <v>57</v>
      </c>
      <c r="C8" s="13"/>
      <c r="D8" s="17" t="s">
        <v>7</v>
      </c>
      <c r="E8" s="18"/>
    </row>
    <row r="9" spans="1:5" ht="30.75" thickBot="1" x14ac:dyDescent="0.3">
      <c r="A9" s="19" t="s">
        <v>58</v>
      </c>
      <c r="B9" s="20" t="s">
        <v>74</v>
      </c>
      <c r="C9" s="13"/>
      <c r="D9" s="14" t="s">
        <v>8</v>
      </c>
      <c r="E9" s="21" t="s">
        <v>73</v>
      </c>
    </row>
    <row r="10" spans="1:5" ht="104.25" customHeight="1" thickBot="1" x14ac:dyDescent="0.3">
      <c r="A10" s="13" t="s">
        <v>9</v>
      </c>
      <c r="B10" s="22" t="s">
        <v>75</v>
      </c>
      <c r="C10" s="13"/>
      <c r="D10" s="14" t="s">
        <v>10</v>
      </c>
      <c r="E10" s="23">
        <v>60011</v>
      </c>
    </row>
    <row r="11" spans="1:5" ht="15.75" thickBot="1" x14ac:dyDescent="0.3">
      <c r="A11" s="13" t="s">
        <v>11</v>
      </c>
      <c r="B11" s="24"/>
      <c r="C11" s="13"/>
      <c r="D11" s="25"/>
      <c r="E11" s="18"/>
    </row>
    <row r="12" spans="1:5" x14ac:dyDescent="0.25">
      <c r="A12" s="4"/>
    </row>
    <row r="13" spans="1:5" x14ac:dyDescent="0.25">
      <c r="A13" s="1" t="s">
        <v>12</v>
      </c>
    </row>
    <row r="14" spans="1:5" x14ac:dyDescent="0.25">
      <c r="A14" s="1" t="s">
        <v>13</v>
      </c>
    </row>
    <row r="15" spans="1:5" ht="15.75" thickBot="1" x14ac:dyDescent="0.3">
      <c r="A15" s="4"/>
    </row>
    <row r="16" spans="1:5" ht="15.75" thickBot="1" x14ac:dyDescent="0.3">
      <c r="A16" s="26" t="s">
        <v>14</v>
      </c>
      <c r="B16" s="27" t="s">
        <v>15</v>
      </c>
      <c r="C16" s="28" t="s">
        <v>16</v>
      </c>
    </row>
    <row r="17" spans="1:7" x14ac:dyDescent="0.25">
      <c r="A17" s="29">
        <v>1</v>
      </c>
      <c r="B17" s="30">
        <v>2</v>
      </c>
      <c r="C17" s="30">
        <v>3</v>
      </c>
      <c r="G17" s="31"/>
    </row>
    <row r="18" spans="1:7" ht="30" x14ac:dyDescent="0.25">
      <c r="A18" s="32">
        <v>1</v>
      </c>
      <c r="B18" s="84" t="s">
        <v>81</v>
      </c>
      <c r="C18" s="33" t="s">
        <v>17</v>
      </c>
    </row>
    <row r="19" spans="1:7" x14ac:dyDescent="0.25">
      <c r="A19" s="34" t="s">
        <v>59</v>
      </c>
      <c r="B19" s="35" t="s">
        <v>70</v>
      </c>
      <c r="C19" s="36">
        <f>C21+C22+C23</f>
        <v>2</v>
      </c>
    </row>
    <row r="20" spans="1:7" x14ac:dyDescent="0.25">
      <c r="A20" s="37"/>
      <c r="B20" s="38"/>
      <c r="C20" s="36"/>
    </row>
    <row r="21" spans="1:7" ht="30" x14ac:dyDescent="0.25">
      <c r="A21" s="39" t="s">
        <v>60</v>
      </c>
      <c r="B21" s="40" t="s">
        <v>20</v>
      </c>
      <c r="C21" s="41">
        <v>2</v>
      </c>
    </row>
    <row r="22" spans="1:7" ht="30" x14ac:dyDescent="0.25">
      <c r="A22" s="39" t="s">
        <v>61</v>
      </c>
      <c r="B22" s="40" t="s">
        <v>21</v>
      </c>
      <c r="C22" s="41">
        <v>0</v>
      </c>
    </row>
    <row r="23" spans="1:7" ht="30" customHeight="1" x14ac:dyDescent="0.25">
      <c r="A23" s="39" t="s">
        <v>62</v>
      </c>
      <c r="B23" s="42" t="s">
        <v>22</v>
      </c>
      <c r="C23" s="41">
        <v>0</v>
      </c>
    </row>
    <row r="24" spans="1:7" ht="30" x14ac:dyDescent="0.25">
      <c r="A24" s="39" t="s">
        <v>63</v>
      </c>
      <c r="B24" s="42" t="s">
        <v>23</v>
      </c>
      <c r="C24" s="84">
        <v>0</v>
      </c>
    </row>
    <row r="25" spans="1:7" ht="21.75" customHeight="1" x14ac:dyDescent="0.25">
      <c r="A25" s="34" t="s">
        <v>64</v>
      </c>
      <c r="B25" s="35" t="s">
        <v>71</v>
      </c>
      <c r="C25" s="85">
        <f>C27+C28</f>
        <v>0</v>
      </c>
    </row>
    <row r="26" spans="1:7" x14ac:dyDescent="0.25">
      <c r="A26" s="37"/>
      <c r="B26" s="38"/>
      <c r="C26" s="85"/>
    </row>
    <row r="27" spans="1:7" ht="30.75" thickBot="1" x14ac:dyDescent="0.3">
      <c r="A27" s="39" t="s">
        <v>65</v>
      </c>
      <c r="B27" s="42" t="s">
        <v>24</v>
      </c>
      <c r="C27" s="41">
        <v>0</v>
      </c>
    </row>
    <row r="28" spans="1:7" ht="30" x14ac:dyDescent="0.25">
      <c r="A28" s="39" t="s">
        <v>66</v>
      </c>
      <c r="B28" s="42" t="s">
        <v>20</v>
      </c>
      <c r="C28" s="41">
        <v>0</v>
      </c>
      <c r="E28" s="43"/>
    </row>
    <row r="29" spans="1:7" ht="15.75" thickBot="1" x14ac:dyDescent="0.3">
      <c r="A29" s="34" t="s">
        <v>67</v>
      </c>
      <c r="B29" s="35" t="s">
        <v>72</v>
      </c>
      <c r="C29" s="36">
        <f>C31+C32</f>
        <v>0</v>
      </c>
      <c r="E29" s="44"/>
    </row>
    <row r="30" spans="1:7" ht="36.75" customHeight="1" x14ac:dyDescent="0.25">
      <c r="A30" s="45"/>
      <c r="B30" s="38"/>
      <c r="C30" s="36"/>
      <c r="D30" s="46"/>
    </row>
    <row r="31" spans="1:7" ht="30" x14ac:dyDescent="0.25">
      <c r="A31" s="39" t="s">
        <v>68</v>
      </c>
      <c r="B31" s="42" t="s">
        <v>26</v>
      </c>
      <c r="C31" s="41">
        <v>0</v>
      </c>
    </row>
    <row r="32" spans="1:7" ht="30" x14ac:dyDescent="0.25">
      <c r="A32" s="39" t="s">
        <v>69</v>
      </c>
      <c r="B32" s="42" t="s">
        <v>27</v>
      </c>
      <c r="C32" s="41">
        <v>0</v>
      </c>
    </row>
    <row r="33" spans="1:3" ht="15.75" hidden="1" thickBot="1" x14ac:dyDescent="0.3">
      <c r="A33" s="47" t="s">
        <v>28</v>
      </c>
      <c r="B33" s="18" t="s">
        <v>28</v>
      </c>
      <c r="C33" s="48" t="s">
        <v>28</v>
      </c>
    </row>
    <row r="34" spans="1:3" ht="15.75" hidden="1" thickBot="1" x14ac:dyDescent="0.3">
      <c r="A34" s="47" t="s">
        <v>29</v>
      </c>
      <c r="B34" s="18" t="s">
        <v>30</v>
      </c>
      <c r="C34" s="48" t="s">
        <v>17</v>
      </c>
    </row>
    <row r="35" spans="1:3" ht="30" hidden="1" x14ac:dyDescent="0.25">
      <c r="A35" s="49">
        <v>44928</v>
      </c>
      <c r="B35" s="25" t="s">
        <v>18</v>
      </c>
      <c r="C35" s="10"/>
    </row>
    <row r="36" spans="1:3" ht="15.75" hidden="1" thickBot="1" x14ac:dyDescent="0.3">
      <c r="A36" s="50"/>
      <c r="B36" s="18" t="s">
        <v>19</v>
      </c>
      <c r="C36" s="12"/>
    </row>
    <row r="37" spans="1:3" ht="30.75" hidden="1" thickBot="1" x14ac:dyDescent="0.3">
      <c r="A37" s="51">
        <v>36893</v>
      </c>
      <c r="B37" s="52" t="s">
        <v>20</v>
      </c>
      <c r="C37" s="18"/>
    </row>
    <row r="38" spans="1:3" ht="30.75" hidden="1" thickBot="1" x14ac:dyDescent="0.3">
      <c r="A38" s="51">
        <v>37258</v>
      </c>
      <c r="B38" s="52" t="s">
        <v>21</v>
      </c>
      <c r="C38" s="18"/>
    </row>
    <row r="39" spans="1:3" ht="15.75" hidden="1" thickBot="1" x14ac:dyDescent="0.3">
      <c r="A39" s="51">
        <v>37623</v>
      </c>
      <c r="B39" s="52" t="s">
        <v>22</v>
      </c>
      <c r="C39" s="18"/>
    </row>
    <row r="40" spans="1:3" ht="30.75" hidden="1" thickBot="1" x14ac:dyDescent="0.3">
      <c r="A40" s="53">
        <v>44959</v>
      </c>
      <c r="B40" s="18" t="s">
        <v>23</v>
      </c>
      <c r="C40" s="18"/>
    </row>
    <row r="41" spans="1:3" ht="30" hidden="1" x14ac:dyDescent="0.25">
      <c r="A41" s="49">
        <v>44987</v>
      </c>
      <c r="B41" s="25" t="s">
        <v>31</v>
      </c>
      <c r="C41" s="10"/>
    </row>
    <row r="42" spans="1:3" ht="15.75" hidden="1" thickBot="1" x14ac:dyDescent="0.3">
      <c r="A42" s="50"/>
      <c r="B42" s="18" t="s">
        <v>19</v>
      </c>
      <c r="C42" s="12"/>
    </row>
    <row r="43" spans="1:3" ht="30.75" hidden="1" thickBot="1" x14ac:dyDescent="0.3">
      <c r="A43" s="51">
        <v>36952</v>
      </c>
      <c r="B43" s="52" t="s">
        <v>24</v>
      </c>
      <c r="C43" s="18"/>
    </row>
    <row r="44" spans="1:3" ht="30.75" hidden="1" thickBot="1" x14ac:dyDescent="0.3">
      <c r="A44" s="51">
        <v>37317</v>
      </c>
      <c r="B44" s="52" t="s">
        <v>20</v>
      </c>
      <c r="C44" s="18"/>
    </row>
    <row r="45" spans="1:3" ht="45" hidden="1" x14ac:dyDescent="0.25">
      <c r="A45" s="49">
        <v>45018</v>
      </c>
      <c r="B45" s="25" t="s">
        <v>25</v>
      </c>
      <c r="C45" s="10"/>
    </row>
    <row r="46" spans="1:3" ht="15.75" hidden="1" thickBot="1" x14ac:dyDescent="0.3">
      <c r="A46" s="50"/>
      <c r="B46" s="18" t="s">
        <v>19</v>
      </c>
      <c r="C46" s="12"/>
    </row>
    <row r="47" spans="1:3" ht="30.75" hidden="1" thickBot="1" x14ac:dyDescent="0.3">
      <c r="A47" s="51">
        <v>36983</v>
      </c>
      <c r="B47" s="52" t="s">
        <v>26</v>
      </c>
      <c r="C47" s="18"/>
    </row>
    <row r="48" spans="1:3" ht="30.75" hidden="1" thickBot="1" x14ac:dyDescent="0.3">
      <c r="A48" s="51">
        <v>37348</v>
      </c>
      <c r="B48" s="52" t="s">
        <v>27</v>
      </c>
      <c r="C48" s="18"/>
    </row>
    <row r="49" spans="1:18" x14ac:dyDescent="0.25">
      <c r="A49" s="4"/>
    </row>
    <row r="50" spans="1:18" x14ac:dyDescent="0.25">
      <c r="A50" s="1" t="s">
        <v>32</v>
      </c>
    </row>
    <row r="51" spans="1:18" x14ac:dyDescent="0.25">
      <c r="A51" s="1" t="s">
        <v>33</v>
      </c>
    </row>
    <row r="52" spans="1:18" x14ac:dyDescent="0.25">
      <c r="A52" s="4"/>
    </row>
    <row r="53" spans="1:18" ht="15.75" thickBot="1" x14ac:dyDescent="0.3">
      <c r="A53" s="54"/>
    </row>
    <row r="54" spans="1:18" s="60" customFormat="1" ht="193.5" customHeight="1" thickBot="1" x14ac:dyDescent="0.3">
      <c r="A54" s="55" t="s">
        <v>34</v>
      </c>
      <c r="B54" s="56" t="s">
        <v>35</v>
      </c>
      <c r="C54" s="56" t="s">
        <v>36</v>
      </c>
      <c r="D54" s="56" t="s">
        <v>37</v>
      </c>
      <c r="E54" s="57" t="s">
        <v>38</v>
      </c>
      <c r="F54" s="58"/>
      <c r="G54" s="57" t="s">
        <v>39</v>
      </c>
      <c r="H54" s="59"/>
      <c r="I54" s="59"/>
      <c r="J54" s="59"/>
      <c r="K54" s="59"/>
      <c r="L54" s="58"/>
      <c r="M54" s="57" t="s">
        <v>40</v>
      </c>
      <c r="N54" s="58"/>
      <c r="O54" s="57" t="s">
        <v>41</v>
      </c>
      <c r="P54" s="58"/>
      <c r="Q54" s="57" t="s">
        <v>42</v>
      </c>
      <c r="R54" s="58"/>
    </row>
    <row r="55" spans="1:18" s="60" customFormat="1" ht="15.75" thickBot="1" x14ac:dyDescent="0.3">
      <c r="A55" s="61"/>
      <c r="B55" s="62"/>
      <c r="C55" s="62"/>
      <c r="D55" s="62"/>
      <c r="E55" s="55" t="s">
        <v>43</v>
      </c>
      <c r="F55" s="56" t="s">
        <v>44</v>
      </c>
      <c r="G55" s="63" t="s">
        <v>45</v>
      </c>
      <c r="H55" s="64"/>
      <c r="I55" s="63" t="s">
        <v>46</v>
      </c>
      <c r="J55" s="64"/>
      <c r="K55" s="55" t="s">
        <v>47</v>
      </c>
      <c r="L55" s="55" t="s">
        <v>48</v>
      </c>
      <c r="M55" s="55" t="s">
        <v>49</v>
      </c>
      <c r="N55" s="55" t="s">
        <v>50</v>
      </c>
      <c r="O55" s="55" t="s">
        <v>51</v>
      </c>
      <c r="P55" s="55" t="s">
        <v>52</v>
      </c>
      <c r="Q55" s="55" t="s">
        <v>53</v>
      </c>
      <c r="R55" s="55" t="s">
        <v>54</v>
      </c>
    </row>
    <row r="56" spans="1:18" s="60" customFormat="1" ht="105.75" thickBot="1" x14ac:dyDescent="0.3">
      <c r="A56" s="65"/>
      <c r="B56" s="66"/>
      <c r="C56" s="66"/>
      <c r="D56" s="66"/>
      <c r="E56" s="65"/>
      <c r="F56" s="66"/>
      <c r="G56" s="67" t="s">
        <v>55</v>
      </c>
      <c r="H56" s="67" t="s">
        <v>56</v>
      </c>
      <c r="I56" s="67" t="s">
        <v>55</v>
      </c>
      <c r="J56" s="67" t="s">
        <v>56</v>
      </c>
      <c r="K56" s="65"/>
      <c r="L56" s="65"/>
      <c r="M56" s="65"/>
      <c r="N56" s="65"/>
      <c r="O56" s="65"/>
      <c r="P56" s="65"/>
      <c r="Q56" s="65"/>
      <c r="R56" s="65"/>
    </row>
    <row r="57" spans="1:18" ht="15.75" thickBot="1" x14ac:dyDescent="0.3">
      <c r="A57" s="68">
        <v>1</v>
      </c>
      <c r="B57" s="48">
        <v>2</v>
      </c>
      <c r="C57" s="48">
        <v>3</v>
      </c>
      <c r="D57" s="48">
        <v>4</v>
      </c>
      <c r="E57" s="48">
        <v>5</v>
      </c>
      <c r="F57" s="48">
        <v>6</v>
      </c>
      <c r="G57" s="48">
        <v>7</v>
      </c>
      <c r="H57" s="48">
        <v>8</v>
      </c>
      <c r="I57" s="48">
        <v>9</v>
      </c>
      <c r="J57" s="48">
        <v>10</v>
      </c>
      <c r="K57" s="48">
        <v>11</v>
      </c>
      <c r="L57" s="48">
        <v>12</v>
      </c>
      <c r="M57" s="48">
        <v>13</v>
      </c>
      <c r="N57" s="48">
        <v>14</v>
      </c>
      <c r="O57" s="48">
        <v>15</v>
      </c>
      <c r="P57" s="48">
        <v>16</v>
      </c>
      <c r="Q57" s="48">
        <v>17</v>
      </c>
      <c r="R57" s="48">
        <v>18</v>
      </c>
    </row>
    <row r="58" spans="1:18" ht="90" customHeight="1" thickBot="1" x14ac:dyDescent="0.3">
      <c r="A58" s="69" t="s">
        <v>77</v>
      </c>
      <c r="B58" s="70"/>
      <c r="C58" s="71"/>
      <c r="D58" s="72" t="s">
        <v>80</v>
      </c>
      <c r="E58" s="73" t="s">
        <v>79</v>
      </c>
      <c r="F58" s="18">
        <v>383</v>
      </c>
      <c r="G58" s="74">
        <f>G59</f>
        <v>1</v>
      </c>
      <c r="H58" s="74">
        <f t="shared" ref="H58:J58" si="0">H59</f>
        <v>1</v>
      </c>
      <c r="I58" s="74">
        <f t="shared" si="0"/>
        <v>0</v>
      </c>
      <c r="J58" s="74">
        <f t="shared" si="0"/>
        <v>0</v>
      </c>
      <c r="K58" s="74"/>
      <c r="L58" s="74">
        <v>0</v>
      </c>
      <c r="M58" s="67" t="s">
        <v>17</v>
      </c>
      <c r="N58" s="67" t="s">
        <v>17</v>
      </c>
      <c r="O58" s="75">
        <v>550000</v>
      </c>
      <c r="P58" s="75">
        <v>550000</v>
      </c>
      <c r="Q58" s="75">
        <v>550000</v>
      </c>
      <c r="R58" s="75">
        <v>550000</v>
      </c>
    </row>
    <row r="59" spans="1:18" ht="77.25" customHeight="1" thickBot="1" x14ac:dyDescent="0.3">
      <c r="A59" s="76" t="s">
        <v>76</v>
      </c>
      <c r="B59" s="77" t="s">
        <v>78</v>
      </c>
      <c r="C59" s="72"/>
      <c r="D59" s="48" t="s">
        <v>17</v>
      </c>
      <c r="E59" s="73" t="s">
        <v>79</v>
      </c>
      <c r="F59" s="18">
        <v>383</v>
      </c>
      <c r="G59" s="74">
        <v>1</v>
      </c>
      <c r="H59" s="74">
        <v>1</v>
      </c>
      <c r="I59" s="74">
        <v>0</v>
      </c>
      <c r="J59" s="74">
        <v>0</v>
      </c>
      <c r="K59" s="74"/>
      <c r="L59" s="67" t="s">
        <v>17</v>
      </c>
      <c r="M59" s="15">
        <v>45291</v>
      </c>
      <c r="N59" s="15">
        <v>45291</v>
      </c>
      <c r="O59" s="75">
        <v>550000</v>
      </c>
      <c r="P59" s="75">
        <v>550000</v>
      </c>
      <c r="Q59" s="75">
        <v>550000</v>
      </c>
      <c r="R59" s="75">
        <v>550000</v>
      </c>
    </row>
    <row r="60" spans="1:18" ht="15.75" thickBot="1" x14ac:dyDescent="0.3">
      <c r="A60" s="78"/>
      <c r="B60" s="79"/>
      <c r="C60" s="18"/>
      <c r="D60" s="48"/>
      <c r="E60" s="18"/>
      <c r="F60" s="18"/>
      <c r="G60" s="18"/>
      <c r="H60" s="80"/>
      <c r="I60" s="80"/>
      <c r="J60" s="80"/>
      <c r="K60" s="81"/>
      <c r="L60" s="48"/>
      <c r="M60" s="82"/>
      <c r="N60" s="81"/>
      <c r="O60" s="81"/>
      <c r="P60" s="48"/>
      <c r="Q60" s="18"/>
      <c r="R60" s="18"/>
    </row>
    <row r="61" spans="1:18" ht="39" thickBot="1" x14ac:dyDescent="0.3">
      <c r="A61" s="78"/>
      <c r="B61" s="67" t="s">
        <v>82</v>
      </c>
      <c r="C61" s="18"/>
      <c r="D61" s="72" t="s">
        <v>80</v>
      </c>
      <c r="E61" s="73" t="s">
        <v>79</v>
      </c>
      <c r="F61" s="18">
        <v>383</v>
      </c>
      <c r="G61" s="48" t="s">
        <v>17</v>
      </c>
      <c r="H61" s="74">
        <v>1</v>
      </c>
      <c r="I61" s="67" t="s">
        <v>17</v>
      </c>
      <c r="J61" s="74">
        <v>0</v>
      </c>
      <c r="K61" s="80"/>
      <c r="L61" s="67" t="s">
        <v>17</v>
      </c>
      <c r="M61" s="82">
        <v>45200</v>
      </c>
      <c r="N61" s="82">
        <v>45200</v>
      </c>
      <c r="O61" s="48" t="s">
        <v>17</v>
      </c>
      <c r="P61" s="48" t="s">
        <v>17</v>
      </c>
      <c r="Q61" s="48" t="s">
        <v>17</v>
      </c>
      <c r="R61" s="48" t="s">
        <v>17</v>
      </c>
    </row>
    <row r="62" spans="1:18" ht="30.75" thickBot="1" x14ac:dyDescent="0.3">
      <c r="A62" s="83"/>
      <c r="B62" s="67" t="s">
        <v>83</v>
      </c>
      <c r="C62" s="18"/>
      <c r="D62" s="18"/>
      <c r="E62" s="18"/>
      <c r="F62" s="18"/>
      <c r="G62" s="48" t="s">
        <v>17</v>
      </c>
      <c r="H62" s="74">
        <v>1</v>
      </c>
      <c r="I62" s="67" t="s">
        <v>17</v>
      </c>
      <c r="J62" s="74">
        <v>1</v>
      </c>
      <c r="K62" s="80"/>
      <c r="L62" s="67" t="s">
        <v>17</v>
      </c>
      <c r="M62" s="82">
        <v>45261</v>
      </c>
      <c r="N62" s="82">
        <v>45261</v>
      </c>
      <c r="O62" s="48" t="s">
        <v>17</v>
      </c>
      <c r="P62" s="48" t="s">
        <v>17</v>
      </c>
      <c r="Q62" s="48" t="s">
        <v>17</v>
      </c>
      <c r="R62" s="48" t="s">
        <v>17</v>
      </c>
    </row>
  </sheetData>
  <mergeCells count="43">
    <mergeCell ref="N55:N56"/>
    <mergeCell ref="O55:O56"/>
    <mergeCell ref="P55:P56"/>
    <mergeCell ref="Q55:Q56"/>
    <mergeCell ref="R55:R5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D54:D56"/>
    <mergeCell ref="E54:F54"/>
    <mergeCell ref="G54:L54"/>
    <mergeCell ref="A35:A36"/>
    <mergeCell ref="C35:C36"/>
    <mergeCell ref="A41:A42"/>
    <mergeCell ref="C41:C42"/>
    <mergeCell ref="A45:A46"/>
    <mergeCell ref="C45:C46"/>
    <mergeCell ref="E5:E6"/>
    <mergeCell ref="A25:A26"/>
    <mergeCell ref="B25:B26"/>
    <mergeCell ref="C25:C26"/>
    <mergeCell ref="E28:E29"/>
    <mergeCell ref="A29:A30"/>
    <mergeCell ref="B29:B30"/>
    <mergeCell ref="C29:C30"/>
    <mergeCell ref="A19:A20"/>
    <mergeCell ref="B19:B20"/>
    <mergeCell ref="C19:C20"/>
    <mergeCell ref="A4:D4"/>
    <mergeCell ref="A5:A6"/>
    <mergeCell ref="C5:C6"/>
    <mergeCell ref="D5:D6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2024-03-06T05:20:59Z</dcterms:modified>
</cp:coreProperties>
</file>