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1.202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6" l="1"/>
  <c r="Q58" i="6"/>
  <c r="O58" i="6"/>
  <c r="J58" i="6"/>
  <c r="I58" i="6"/>
  <c r="H58" i="6"/>
  <c r="G58" i="6"/>
  <c r="C29" i="6"/>
  <c r="C25" i="6"/>
  <c r="C19" i="6"/>
</calcChain>
</file>

<file path=xl/sharedStrings.xml><?xml version="1.0" encoding="utf-8"?>
<sst xmlns="http://schemas.openxmlformats.org/spreadsheetml/2006/main" count="115" uniqueCount="85">
  <si>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</si>
  <si>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</si>
  <si>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</si>
  <si>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</si>
  <si>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</si>
  <si>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</si>
  <si>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</si>
  <si>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</si>
  <si>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по БК &lt;2&gt;</t>
  </si>
  <si>
    <t>Наименование субсидии</t>
  </si>
  <si>
    <t>по БК &lt;3&gt;</t>
  </si>
  <si>
    <t>Периодичность: ежеквартальная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</si>
  <si>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</si>
  <si>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</si>
  <si>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</si>
  <si>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</si>
  <si>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</si>
  <si>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X</t>
  </si>
  <si>
    <t>достигнутые в отчетном периоде контрольные точки,</t>
  </si>
  <si>
    <t>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</si>
  <si>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</si>
  <si>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</si>
  <si>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</si>
  <si>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</si>
  <si>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</si>
  <si>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</si>
  <si>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</si>
  <si>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</si>
  <si>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</si>
  <si>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2.</t>
  </si>
  <si>
    <t>Результат предоставления субсидии 2</t>
  </si>
  <si>
    <t>недостигнутые в отчетном периоде контрольные точки,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</si>
  <si>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</si>
  <si>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</si>
  <si>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</si>
  <si>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</si>
  <si>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</si>
  <si>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</si>
  <si>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</si>
  <si>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</si>
  <si>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</si>
  <si>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</si>
  <si>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(недополученных доходов)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</si>
  <si>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</si>
  <si>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</si>
  <si>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</si>
  <si>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</si>
  <si>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</si>
  <si>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</si>
  <si>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плановый</t>
  </si>
  <si>
    <t>фактический/прогнозный</t>
  </si>
  <si>
    <t>распределенный по получателям субсидии, руб</t>
  </si>
  <si>
    <t>нераспределенный, руб</t>
  </si>
  <si>
    <t>обязательств, руб</t>
  </si>
  <si>
    <t>денежных обязательств, руб</t>
  </si>
  <si>
    <t>с даты заключения соглашения</t>
  </si>
  <si>
    <t>из них с начала текущего финансового года</t>
  </si>
  <si>
    <t>Финансовое управление администрации Артемовского городского округа</t>
  </si>
  <si>
    <t xml:space="preserve">Наименование структурного элемента муниципальной программы </t>
  </si>
  <si>
    <t>Оказание услуг (выполнение работ)</t>
  </si>
  <si>
    <t>1.1</t>
  </si>
  <si>
    <t>1.1.1</t>
  </si>
  <si>
    <t>1.1.2</t>
  </si>
  <si>
    <t>1.1.3</t>
  </si>
  <si>
    <t>1.2</t>
  </si>
  <si>
    <t>1.3</t>
  </si>
  <si>
    <t>1.3.1</t>
  </si>
  <si>
    <t>1.3.2</t>
  </si>
  <si>
    <t>1.4</t>
  </si>
  <si>
    <t>1.4.1</t>
  </si>
  <si>
    <t>1.4.2</t>
  </si>
  <si>
    <t>достигнутые в отчетном периоде контрольные точки, в том числе:</t>
  </si>
  <si>
    <t>недостигнутые контрольные точки,в том числе:</t>
  </si>
  <si>
    <t>контрольные точки, достижение которых запланировано в течение трех месяцев, следующих за отчетным периодом,в том числе:</t>
  </si>
  <si>
    <t>человек</t>
  </si>
  <si>
    <t>02</t>
  </si>
  <si>
    <t>Создание условий дошкольного образования для детей в возрасте до 3 лет</t>
  </si>
  <si>
    <t>Возмещение расходов частных дошкольных образовательных организаций, индивидуальных предпринимателей, возникающих при создании условий для осуществления присмотра и ухода за детьми дошкольного возраста</t>
  </si>
  <si>
    <t xml:space="preserve"> S2070</t>
  </si>
  <si>
    <r>
      <rPr>
        <b/>
        <sz val="11"/>
        <rFont val="Calibri"/>
        <family val="2"/>
        <charset val="204"/>
        <scheme val="minor"/>
      </rPr>
      <t xml:space="preserve">Результат предоставления субсидии: </t>
    </r>
    <r>
      <rPr>
        <sz val="11"/>
        <rFont val="Calibri"/>
        <family val="2"/>
        <charset val="204"/>
        <scheme val="minor"/>
      </rPr>
      <t>Количество детей дошкольного возраста, получающих услуги по присмотру и уходу в частных дошкольных образовательных организациях, у индивидуальных предпринимателей</t>
    </r>
  </si>
  <si>
    <t xml:space="preserve"> Количество детей дошкольного возраста, получающих услуги по присмотру и уходу в частных дошкольных образовательных организациях, у индивидуальных предпринимателей</t>
  </si>
  <si>
    <t>ИП Пидан Э.В.</t>
  </si>
  <si>
    <t>Результат предоставления субсидии: Количество детей дошкольного возраста, получающих услуги по присмотру и уходу в частных дошкольных образовательных организациях, у индивидуальных предпринимателей</t>
  </si>
  <si>
    <t>Контрольная точка: Услуга оказана 31.06.2024</t>
  </si>
  <si>
    <t>на "_01_" ___01___ 2025__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</si>
</sst>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5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 indent="2"/>
    </xf>
    <xf numFmtId="0" fontId="11" fillId="0" borderId="0" xfId="0" applyFont="1"/>
    <xf numFmtId="0" fontId="11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14" fillId="0" borderId="0" xfId="0" applyFont="1"/>
    <xf numFmtId="0" fontId="0" fillId="2" borderId="0" xfId="0" applyFill="1"/>
    <xf numFmtId="0" fontId="9" fillId="3" borderId="8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14" fontId="7" fillId="3" borderId="3" xfId="0" applyNumberFormat="1" applyFont="1" applyFill="1" applyBorder="1" applyAlignment="1">
      <alignment vertical="center" wrapText="1"/>
    </xf>
    <xf numFmtId="0" fontId="0" fillId="3" borderId="0" xfId="0" applyFill="1"/>
    <xf numFmtId="0" fontId="5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vertical="center" wrapText="1"/>
    </xf>
    <xf numFmtId="14" fontId="11" fillId="3" borderId="3" xfId="0" applyNumberFormat="1" applyFont="1" applyFill="1" applyBorder="1" applyAlignment="1">
      <alignment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3" fillId="3" borderId="11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left" vertical="center" wrapText="1" indent="2"/>
    </xf>
    <xf numFmtId="0" fontId="11" fillId="3" borderId="11" xfId="0" applyFont="1" applyFill="1" applyBorder="1" applyAlignment="1">
      <alignment vertical="center" wrapText="1"/>
    </xf>
    <xf numFmtId="0" fontId="7" fillId="3" borderId="0" xfId="0" applyFont="1" applyFill="1" applyAlignment="1">
      <alignment horizontal="justify"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1" xfId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vertical="center" wrapText="1"/>
    </xf>
    <xf numFmtId="0" fontId="10" fillId="3" borderId="0" xfId="1" applyFont="1" applyFill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6" xfId="0" applyNumberFormat="1" applyFont="1" applyBorder="1" applyAlignment="1">
      <alignment horizontal="right" vertical="center" wrapText="1"/>
    </xf>
    <xf numFmtId="16" fontId="7" fillId="0" borderId="6" xfId="0" applyNumberFormat="1" applyFont="1" applyBorder="1" applyAlignment="1">
      <alignment horizontal="right" vertical="center" wrapText="1"/>
    </xf>
    <xf numFmtId="49" fontId="5" fillId="3" borderId="11" xfId="0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16" fontId="7" fillId="0" borderId="5" xfId="0" applyNumberFormat="1" applyFont="1" applyBorder="1" applyAlignment="1">
      <alignment horizontal="right" vertical="center" wrapText="1"/>
    </xf>
    <xf numFmtId="16" fontId="7" fillId="0" borderId="6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 wrapText="1"/>
    </xf>
    <xf numFmtId="49" fontId="7" fillId="3" borderId="11" xfId="0" applyNumberFormat="1" applyFont="1" applyFill="1" applyBorder="1" applyAlignment="1">
      <alignment horizontal="right" vertical="center" wrapText="1"/>
    </xf>
    <xf numFmtId="0" fontId="13" fillId="3" borderId="11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14" fontId="7" fillId="0" borderId="5" xfId="0" applyNumberFormat="1" applyFont="1" applyBorder="1" applyAlignment="1">
      <alignment horizontal="right" vertical="center" wrapText="1"/>
    </xf>
    <xf numFmtId="14" fontId="7" fillId="0" borderId="6" xfId="0" applyNumberFormat="1" applyFont="1" applyBorder="1" applyAlignment="1">
      <alignment horizontal="right" vertical="center" wrapText="1"/>
    </xf>
    <xf numFmtId="0" fontId="0" fillId="3" borderId="11" xfId="0" applyFill="1" applyBorder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CD8F93C1760D5DFB04EC0D0E5B1E0AA47B238E9C17FFCB25818CC3C4D19B4BF3DFA842C27C4B20CC7FE83EC6329O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topLeftCell="A31" zoomScale="70" zoomScaleNormal="70" workbookViewId="0">
      <selection activeCell="Q26" sqref="Q26"/>
    </sheetView>
  </sheetViews>
  <sheetFormatPr defaultRowHeight="15" x14ac:dyDescent="0.25"/>
  <cols>
    <col min="1" max="1" width="54.7109375" customWidth="1"/>
    <col min="2" max="2" width="46" customWidth="1"/>
    <col min="3" max="3" width="17.85546875" customWidth="1"/>
    <col min="4" max="4" width="11.42578125" customWidth="1"/>
    <col min="5" max="5" width="13.5703125" customWidth="1"/>
    <col min="11" max="11" width="11.42578125" customWidth="1"/>
    <col min="13" max="13" width="12.42578125" customWidth="1"/>
    <col min="14" max="14" width="11" customWidth="1"/>
    <col min="15" max="15" width="13.7109375" customWidth="1"/>
    <col min="16" max="16" width="12.28515625" customWidth="1"/>
    <col min="17" max="17" width="13.28515625" customWidth="1"/>
    <col min="18" max="18" width="13.7109375" customWidth="1"/>
    <col min="20" max="20" width="19.42578125" customWidth="1"/>
  </cols>
  <sheetData>
    <row r="1" spans="1:5" x14ac:dyDescent="0.25">
      <c r="A1" s="1" t="s">
        <v>0</v>
      </c>
    </row>
    <row r="2" spans="1:5" x14ac:dyDescent="0.25">
      <c r="A2" s="25" t="s">
        <v>1</v>
      </c>
    </row>
    <row r="3" spans="1:5" ht="15.75" thickBot="1" x14ac:dyDescent="0.3">
      <c r="A3" s="36"/>
      <c r="B3" s="24"/>
      <c r="C3" s="24"/>
      <c r="D3" s="24"/>
      <c r="E3" s="24"/>
    </row>
    <row r="4" spans="1:5" ht="15.75" thickBot="1" x14ac:dyDescent="0.3">
      <c r="A4" s="90"/>
      <c r="B4" s="90"/>
      <c r="C4" s="90"/>
      <c r="D4" s="91"/>
      <c r="E4" s="37" t="s">
        <v>2</v>
      </c>
    </row>
    <row r="5" spans="1:5" x14ac:dyDescent="0.25">
      <c r="A5" s="90"/>
      <c r="B5" s="38" t="s">
        <v>3</v>
      </c>
      <c r="C5" s="90"/>
      <c r="D5" s="92" t="s">
        <v>4</v>
      </c>
      <c r="E5" s="93"/>
    </row>
    <row r="6" spans="1:5" ht="15.75" thickBot="1" x14ac:dyDescent="0.3">
      <c r="A6" s="90"/>
      <c r="B6" s="62" t="s">
        <v>84</v>
      </c>
      <c r="C6" s="90"/>
      <c r="D6" s="92"/>
      <c r="E6" s="94"/>
    </row>
    <row r="7" spans="1:5" ht="15.75" thickBot="1" x14ac:dyDescent="0.3">
      <c r="A7" s="59"/>
      <c r="B7" s="59"/>
      <c r="C7" s="59"/>
      <c r="D7" s="39" t="s">
        <v>5</v>
      </c>
      <c r="E7" s="29">
        <v>45677</v>
      </c>
    </row>
    <row r="8" spans="1:5" ht="45.75" thickBot="1" x14ac:dyDescent="0.3">
      <c r="A8" s="59" t="s">
        <v>6</v>
      </c>
      <c r="B8" s="40" t="s">
        <v>57</v>
      </c>
      <c r="C8" s="59"/>
      <c r="D8" s="61" t="s">
        <v>7</v>
      </c>
      <c r="E8" s="19"/>
    </row>
    <row r="9" spans="1:5" ht="30.75" thickBot="1" x14ac:dyDescent="0.3">
      <c r="A9" s="41" t="s">
        <v>58</v>
      </c>
      <c r="B9" s="42" t="s">
        <v>76</v>
      </c>
      <c r="C9" s="59"/>
      <c r="D9" s="39" t="s">
        <v>8</v>
      </c>
      <c r="E9" s="43" t="s">
        <v>75</v>
      </c>
    </row>
    <row r="10" spans="1:5" ht="104.25" customHeight="1" thickBot="1" x14ac:dyDescent="0.3">
      <c r="A10" s="59" t="s">
        <v>9</v>
      </c>
      <c r="B10" s="44" t="s">
        <v>77</v>
      </c>
      <c r="C10" s="59"/>
      <c r="D10" s="39" t="s">
        <v>10</v>
      </c>
      <c r="E10" s="45" t="s">
        <v>78</v>
      </c>
    </row>
    <row r="11" spans="1:5" ht="15.75" thickBot="1" x14ac:dyDescent="0.3">
      <c r="A11" s="59" t="s">
        <v>11</v>
      </c>
      <c r="B11" s="46"/>
      <c r="C11" s="59"/>
      <c r="D11" s="60"/>
      <c r="E11" s="19"/>
    </row>
    <row r="12" spans="1:5" x14ac:dyDescent="0.25">
      <c r="A12" s="36"/>
      <c r="B12" s="24"/>
      <c r="C12" s="24"/>
      <c r="D12" s="24"/>
      <c r="E12" s="24"/>
    </row>
    <row r="13" spans="1:5" x14ac:dyDescent="0.25">
      <c r="A13" s="1" t="s">
        <v>12</v>
      </c>
    </row>
    <row r="14" spans="1:5" x14ac:dyDescent="0.25">
      <c r="A14" s="1" t="s">
        <v>13</v>
      </c>
    </row>
    <row r="15" spans="1:5" ht="15.75" thickBot="1" x14ac:dyDescent="0.3">
      <c r="A15" s="3"/>
    </row>
    <row r="16" spans="1:5" ht="15.75" thickBot="1" x14ac:dyDescent="0.3">
      <c r="A16" s="5" t="s">
        <v>14</v>
      </c>
      <c r="B16" s="31" t="s">
        <v>15</v>
      </c>
      <c r="C16" s="6" t="s">
        <v>16</v>
      </c>
    </row>
    <row r="17" spans="1:5" x14ac:dyDescent="0.25">
      <c r="A17" s="12">
        <v>1</v>
      </c>
      <c r="B17" s="13">
        <v>2</v>
      </c>
      <c r="C17" s="13">
        <v>3</v>
      </c>
    </row>
    <row r="18" spans="1:5" ht="75" x14ac:dyDescent="0.25">
      <c r="A18" s="14">
        <v>1</v>
      </c>
      <c r="B18" s="32" t="s">
        <v>80</v>
      </c>
      <c r="C18" s="15" t="s">
        <v>17</v>
      </c>
    </row>
    <row r="19" spans="1:5" x14ac:dyDescent="0.25">
      <c r="A19" s="82" t="s">
        <v>60</v>
      </c>
      <c r="B19" s="84" t="s">
        <v>71</v>
      </c>
      <c r="C19" s="86">
        <f>C21+C22+C23</f>
        <v>2</v>
      </c>
    </row>
    <row r="20" spans="1:5" x14ac:dyDescent="0.25">
      <c r="A20" s="83"/>
      <c r="B20" s="85"/>
      <c r="C20" s="86"/>
    </row>
    <row r="21" spans="1:5" ht="30" x14ac:dyDescent="0.25">
      <c r="A21" s="57" t="s">
        <v>61</v>
      </c>
      <c r="B21" s="33" t="s">
        <v>20</v>
      </c>
      <c r="C21" s="58">
        <v>2</v>
      </c>
    </row>
    <row r="22" spans="1:5" ht="30" x14ac:dyDescent="0.25">
      <c r="A22" s="57" t="s">
        <v>62</v>
      </c>
      <c r="B22" s="33" t="s">
        <v>21</v>
      </c>
      <c r="C22" s="58">
        <v>0</v>
      </c>
    </row>
    <row r="23" spans="1:5" ht="30" customHeight="1" x14ac:dyDescent="0.25">
      <c r="A23" s="57" t="s">
        <v>63</v>
      </c>
      <c r="B23" s="34" t="s">
        <v>22</v>
      </c>
      <c r="C23" s="58">
        <v>0</v>
      </c>
    </row>
    <row r="24" spans="1:5" ht="30" x14ac:dyDescent="0.25">
      <c r="A24" s="57" t="s">
        <v>64</v>
      </c>
      <c r="B24" s="34" t="s">
        <v>23</v>
      </c>
      <c r="C24" s="35">
        <v>0</v>
      </c>
    </row>
    <row r="25" spans="1:5" ht="21.75" customHeight="1" x14ac:dyDescent="0.25">
      <c r="A25" s="82" t="s">
        <v>65</v>
      </c>
      <c r="B25" s="84" t="s">
        <v>72</v>
      </c>
      <c r="C25" s="86">
        <f>C27+C28</f>
        <v>0</v>
      </c>
    </row>
    <row r="26" spans="1:5" x14ac:dyDescent="0.25">
      <c r="A26" s="83"/>
      <c r="B26" s="85"/>
      <c r="C26" s="86"/>
    </row>
    <row r="27" spans="1:5" ht="30.75" thickBot="1" x14ac:dyDescent="0.3">
      <c r="A27" s="57" t="s">
        <v>66</v>
      </c>
      <c r="B27" s="34" t="s">
        <v>24</v>
      </c>
      <c r="C27" s="58">
        <v>0</v>
      </c>
    </row>
    <row r="28" spans="1:5" ht="30" x14ac:dyDescent="0.25">
      <c r="A28" s="57" t="s">
        <v>67</v>
      </c>
      <c r="B28" s="34" t="s">
        <v>20</v>
      </c>
      <c r="C28" s="58">
        <v>0</v>
      </c>
      <c r="E28" s="87"/>
    </row>
    <row r="29" spans="1:5" ht="15.75" thickBot="1" x14ac:dyDescent="0.3">
      <c r="A29" s="82" t="s">
        <v>68</v>
      </c>
      <c r="B29" s="84" t="s">
        <v>73</v>
      </c>
      <c r="C29" s="86">
        <f>C31+C32</f>
        <v>0</v>
      </c>
      <c r="E29" s="88"/>
    </row>
    <row r="30" spans="1:5" ht="36.75" customHeight="1" x14ac:dyDescent="0.25">
      <c r="A30" s="89"/>
      <c r="B30" s="85"/>
      <c r="C30" s="86"/>
      <c r="D30" s="16"/>
    </row>
    <row r="31" spans="1:5" ht="30" x14ac:dyDescent="0.25">
      <c r="A31" s="57" t="s">
        <v>69</v>
      </c>
      <c r="B31" s="34" t="s">
        <v>26</v>
      </c>
      <c r="C31" s="58">
        <v>0</v>
      </c>
    </row>
    <row r="32" spans="1:5" ht="30" x14ac:dyDescent="0.25">
      <c r="A32" s="57" t="s">
        <v>70</v>
      </c>
      <c r="B32" s="34" t="s">
        <v>27</v>
      </c>
      <c r="C32" s="58">
        <v>0</v>
      </c>
    </row>
    <row r="33" spans="1:3" ht="15.75" hidden="1" thickBot="1" x14ac:dyDescent="0.3">
      <c r="A33" s="8" t="s">
        <v>28</v>
      </c>
      <c r="B33" s="4" t="s">
        <v>28</v>
      </c>
      <c r="C33" s="7" t="s">
        <v>28</v>
      </c>
    </row>
    <row r="34" spans="1:3" ht="15.75" hidden="1" thickBot="1" x14ac:dyDescent="0.3">
      <c r="A34" s="8" t="s">
        <v>29</v>
      </c>
      <c r="B34" s="4" t="s">
        <v>30</v>
      </c>
      <c r="C34" s="7" t="s">
        <v>17</v>
      </c>
    </row>
    <row r="35" spans="1:3" ht="30" hidden="1" x14ac:dyDescent="0.25">
      <c r="A35" s="78">
        <v>44928</v>
      </c>
      <c r="B35" s="54" t="s">
        <v>18</v>
      </c>
      <c r="C35" s="80"/>
    </row>
    <row r="36" spans="1:3" ht="15.75" hidden="1" thickBot="1" x14ac:dyDescent="0.3">
      <c r="A36" s="79"/>
      <c r="B36" s="4" t="s">
        <v>19</v>
      </c>
      <c r="C36" s="81"/>
    </row>
    <row r="37" spans="1:3" ht="30.75" hidden="1" thickBot="1" x14ac:dyDescent="0.3">
      <c r="A37" s="55">
        <v>36893</v>
      </c>
      <c r="B37" s="9" t="s">
        <v>20</v>
      </c>
      <c r="C37" s="4"/>
    </row>
    <row r="38" spans="1:3" ht="30.75" hidden="1" thickBot="1" x14ac:dyDescent="0.3">
      <c r="A38" s="55">
        <v>37258</v>
      </c>
      <c r="B38" s="9" t="s">
        <v>21</v>
      </c>
      <c r="C38" s="4"/>
    </row>
    <row r="39" spans="1:3" ht="15.75" hidden="1" thickBot="1" x14ac:dyDescent="0.3">
      <c r="A39" s="55">
        <v>37623</v>
      </c>
      <c r="B39" s="9" t="s">
        <v>22</v>
      </c>
      <c r="C39" s="4"/>
    </row>
    <row r="40" spans="1:3" ht="30.75" hidden="1" thickBot="1" x14ac:dyDescent="0.3">
      <c r="A40" s="56">
        <v>44959</v>
      </c>
      <c r="B40" s="4" t="s">
        <v>23</v>
      </c>
      <c r="C40" s="4"/>
    </row>
    <row r="41" spans="1:3" ht="30" hidden="1" x14ac:dyDescent="0.25">
      <c r="A41" s="78">
        <v>44987</v>
      </c>
      <c r="B41" s="54" t="s">
        <v>31</v>
      </c>
      <c r="C41" s="80"/>
    </row>
    <row r="42" spans="1:3" ht="15.75" hidden="1" thickBot="1" x14ac:dyDescent="0.3">
      <c r="A42" s="79"/>
      <c r="B42" s="4" t="s">
        <v>19</v>
      </c>
      <c r="C42" s="81"/>
    </row>
    <row r="43" spans="1:3" ht="30.75" hidden="1" thickBot="1" x14ac:dyDescent="0.3">
      <c r="A43" s="55">
        <v>36952</v>
      </c>
      <c r="B43" s="9" t="s">
        <v>24</v>
      </c>
      <c r="C43" s="4"/>
    </row>
    <row r="44" spans="1:3" ht="30.75" hidden="1" thickBot="1" x14ac:dyDescent="0.3">
      <c r="A44" s="55">
        <v>37317</v>
      </c>
      <c r="B44" s="9" t="s">
        <v>20</v>
      </c>
      <c r="C44" s="4"/>
    </row>
    <row r="45" spans="1:3" ht="45" hidden="1" x14ac:dyDescent="0.25">
      <c r="A45" s="78">
        <v>45018</v>
      </c>
      <c r="B45" s="54" t="s">
        <v>25</v>
      </c>
      <c r="C45" s="80"/>
    </row>
    <row r="46" spans="1:3" ht="15.75" hidden="1" thickBot="1" x14ac:dyDescent="0.3">
      <c r="A46" s="79"/>
      <c r="B46" s="4" t="s">
        <v>19</v>
      </c>
      <c r="C46" s="81"/>
    </row>
    <row r="47" spans="1:3" ht="30.75" hidden="1" thickBot="1" x14ac:dyDescent="0.3">
      <c r="A47" s="55">
        <v>36983</v>
      </c>
      <c r="B47" s="9" t="s">
        <v>26</v>
      </c>
      <c r="C47" s="4"/>
    </row>
    <row r="48" spans="1:3" ht="30.75" hidden="1" thickBot="1" x14ac:dyDescent="0.3">
      <c r="A48" s="55">
        <v>37348</v>
      </c>
      <c r="B48" s="9" t="s">
        <v>27</v>
      </c>
      <c r="C48" s="4"/>
    </row>
    <row r="49" spans="1:19" x14ac:dyDescent="0.25">
      <c r="A49" s="3"/>
    </row>
    <row r="50" spans="1:19" x14ac:dyDescent="0.25">
      <c r="A50" s="1" t="s">
        <v>32</v>
      </c>
    </row>
    <row r="51" spans="1:19" x14ac:dyDescent="0.25">
      <c r="A51" s="1" t="s">
        <v>33</v>
      </c>
    </row>
    <row r="52" spans="1:19" x14ac:dyDescent="0.25">
      <c r="A52" s="3"/>
    </row>
    <row r="53" spans="1:19" ht="15.75" thickBot="1" x14ac:dyDescent="0.3">
      <c r="A53" s="2"/>
    </row>
    <row r="54" spans="1:19" s="10" customFormat="1" ht="193.5" customHeight="1" thickBot="1" x14ac:dyDescent="0.3">
      <c r="A54" s="63" t="s">
        <v>34</v>
      </c>
      <c r="B54" s="69" t="s">
        <v>35</v>
      </c>
      <c r="C54" s="69" t="s">
        <v>36</v>
      </c>
      <c r="D54" s="69" t="s">
        <v>37</v>
      </c>
      <c r="E54" s="67" t="s">
        <v>38</v>
      </c>
      <c r="F54" s="68"/>
      <c r="G54" s="67" t="s">
        <v>39</v>
      </c>
      <c r="H54" s="77"/>
      <c r="I54" s="77"/>
      <c r="J54" s="77"/>
      <c r="K54" s="77"/>
      <c r="L54" s="68"/>
      <c r="M54" s="67" t="s">
        <v>40</v>
      </c>
      <c r="N54" s="68"/>
      <c r="O54" s="67" t="s">
        <v>41</v>
      </c>
      <c r="P54" s="68"/>
      <c r="Q54" s="67" t="s">
        <v>42</v>
      </c>
      <c r="R54" s="68"/>
    </row>
    <row r="55" spans="1:19" s="10" customFormat="1" ht="15.75" thickBot="1" x14ac:dyDescent="0.3">
      <c r="A55" s="75"/>
      <c r="B55" s="76"/>
      <c r="C55" s="76"/>
      <c r="D55" s="76"/>
      <c r="E55" s="63" t="s">
        <v>43</v>
      </c>
      <c r="F55" s="69" t="s">
        <v>44</v>
      </c>
      <c r="G55" s="71" t="s">
        <v>45</v>
      </c>
      <c r="H55" s="72"/>
      <c r="I55" s="71" t="s">
        <v>46</v>
      </c>
      <c r="J55" s="72"/>
      <c r="K55" s="73" t="s">
        <v>47</v>
      </c>
      <c r="L55" s="63" t="s">
        <v>48</v>
      </c>
      <c r="M55" s="63" t="s">
        <v>49</v>
      </c>
      <c r="N55" s="63" t="s">
        <v>50</v>
      </c>
      <c r="O55" s="63" t="s">
        <v>51</v>
      </c>
      <c r="P55" s="63" t="s">
        <v>52</v>
      </c>
      <c r="Q55" s="63" t="s">
        <v>53</v>
      </c>
      <c r="R55" s="63" t="s">
        <v>54</v>
      </c>
    </row>
    <row r="56" spans="1:19" s="10" customFormat="1" ht="105.75" thickBot="1" x14ac:dyDescent="0.3">
      <c r="A56" s="64"/>
      <c r="B56" s="70"/>
      <c r="C56" s="70"/>
      <c r="D56" s="70"/>
      <c r="E56" s="64"/>
      <c r="F56" s="70"/>
      <c r="G56" s="11" t="s">
        <v>55</v>
      </c>
      <c r="H56" s="11" t="s">
        <v>56</v>
      </c>
      <c r="I56" s="11" t="s">
        <v>55</v>
      </c>
      <c r="J56" s="11" t="s">
        <v>56</v>
      </c>
      <c r="K56" s="74"/>
      <c r="L56" s="64"/>
      <c r="M56" s="64"/>
      <c r="N56" s="64"/>
      <c r="O56" s="64"/>
      <c r="P56" s="64"/>
      <c r="Q56" s="64"/>
      <c r="R56" s="64"/>
    </row>
    <row r="57" spans="1:19" ht="15.75" thickBot="1" x14ac:dyDescent="0.3">
      <c r="A57" s="47">
        <v>1</v>
      </c>
      <c r="B57" s="20">
        <v>2</v>
      </c>
      <c r="C57" s="20">
        <v>3</v>
      </c>
      <c r="D57" s="20">
        <v>4</v>
      </c>
      <c r="E57" s="20">
        <v>5</v>
      </c>
      <c r="F57" s="20">
        <v>6</v>
      </c>
      <c r="G57" s="20">
        <v>7</v>
      </c>
      <c r="H57" s="20">
        <v>8</v>
      </c>
      <c r="I57" s="20">
        <v>9</v>
      </c>
      <c r="J57" s="20">
        <v>10</v>
      </c>
      <c r="K57" s="20">
        <v>11</v>
      </c>
      <c r="L57" s="20">
        <v>12</v>
      </c>
      <c r="M57" s="20">
        <v>13</v>
      </c>
      <c r="N57" s="20">
        <v>14</v>
      </c>
      <c r="O57" s="20">
        <v>15</v>
      </c>
      <c r="P57" s="20">
        <v>16</v>
      </c>
      <c r="Q57" s="20">
        <v>17</v>
      </c>
      <c r="R57" s="20">
        <v>18</v>
      </c>
      <c r="S57" s="24"/>
    </row>
    <row r="58" spans="1:19" ht="90" customHeight="1" thickBot="1" x14ac:dyDescent="0.3">
      <c r="A58" s="65" t="s">
        <v>79</v>
      </c>
      <c r="B58" s="66"/>
      <c r="C58" s="48"/>
      <c r="D58" s="49" t="s">
        <v>59</v>
      </c>
      <c r="E58" s="50" t="s">
        <v>74</v>
      </c>
      <c r="F58" s="19">
        <v>792</v>
      </c>
      <c r="G58" s="26">
        <f>G59</f>
        <v>24</v>
      </c>
      <c r="H58" s="26">
        <f t="shared" ref="H58:J58" si="0">H59</f>
        <v>24</v>
      </c>
      <c r="I58" s="26">
        <f t="shared" si="0"/>
        <v>24</v>
      </c>
      <c r="J58" s="26">
        <f t="shared" si="0"/>
        <v>24</v>
      </c>
      <c r="K58" s="26"/>
      <c r="L58" s="26">
        <v>0</v>
      </c>
      <c r="M58" s="27" t="s">
        <v>17</v>
      </c>
      <c r="N58" s="27" t="s">
        <v>17</v>
      </c>
      <c r="O58" s="28">
        <f>O59</f>
        <v>0</v>
      </c>
      <c r="P58" s="28"/>
      <c r="Q58" s="28">
        <f>Q59</f>
        <v>3629208</v>
      </c>
      <c r="R58" s="28">
        <f>R59</f>
        <v>3629208</v>
      </c>
      <c r="S58" s="24"/>
    </row>
    <row r="59" spans="1:19" ht="77.25" customHeight="1" thickBot="1" x14ac:dyDescent="0.3">
      <c r="A59" s="51" t="s">
        <v>81</v>
      </c>
      <c r="B59" s="52" t="s">
        <v>82</v>
      </c>
      <c r="C59" s="49"/>
      <c r="D59" s="20" t="s">
        <v>17</v>
      </c>
      <c r="E59" s="50" t="s">
        <v>74</v>
      </c>
      <c r="F59" s="19">
        <v>792</v>
      </c>
      <c r="G59" s="26">
        <v>24</v>
      </c>
      <c r="H59" s="26">
        <v>24</v>
      </c>
      <c r="I59" s="26">
        <v>24</v>
      </c>
      <c r="J59" s="26">
        <v>24</v>
      </c>
      <c r="K59" s="26"/>
      <c r="L59" s="27" t="s">
        <v>17</v>
      </c>
      <c r="M59" s="29">
        <v>45657</v>
      </c>
      <c r="N59" s="29">
        <v>45657</v>
      </c>
      <c r="O59" s="28"/>
      <c r="P59" s="30"/>
      <c r="Q59" s="28">
        <v>3629208</v>
      </c>
      <c r="R59" s="28">
        <v>3629208</v>
      </c>
      <c r="S59" s="24"/>
    </row>
    <row r="60" spans="1:19" s="17" customFormat="1" ht="15.75" thickBot="1" x14ac:dyDescent="0.3">
      <c r="A60" s="18"/>
      <c r="B60" s="53"/>
      <c r="C60" s="19"/>
      <c r="D60" s="20"/>
      <c r="E60" s="19"/>
      <c r="F60" s="19"/>
      <c r="G60" s="19"/>
      <c r="H60" s="21"/>
      <c r="I60" s="21"/>
      <c r="J60" s="21"/>
      <c r="K60" s="22"/>
      <c r="L60" s="20"/>
      <c r="M60" s="23"/>
      <c r="N60" s="22"/>
      <c r="O60" s="22"/>
      <c r="P60" s="20"/>
      <c r="Q60" s="19"/>
      <c r="R60" s="19"/>
      <c r="S60" s="24"/>
    </row>
    <row r="61" spans="1:19" s="24" customFormat="1" ht="51.75" thickBot="1" x14ac:dyDescent="0.3">
      <c r="A61" s="18"/>
      <c r="B61" s="27" t="s">
        <v>83</v>
      </c>
      <c r="C61" s="19"/>
      <c r="D61" s="49" t="s">
        <v>59</v>
      </c>
      <c r="E61" s="50" t="s">
        <v>74</v>
      </c>
      <c r="F61" s="50">
        <v>792</v>
      </c>
      <c r="G61" s="20" t="s">
        <v>17</v>
      </c>
      <c r="H61" s="26">
        <v>24</v>
      </c>
      <c r="I61" s="27" t="s">
        <v>17</v>
      </c>
      <c r="J61" s="26">
        <v>24</v>
      </c>
      <c r="K61" s="21"/>
      <c r="L61" s="27" t="s">
        <v>17</v>
      </c>
      <c r="M61" s="29">
        <v>45657</v>
      </c>
      <c r="N61" s="29">
        <v>45657</v>
      </c>
      <c r="O61" s="20" t="s">
        <v>17</v>
      </c>
      <c r="P61" s="20" t="s">
        <v>17</v>
      </c>
      <c r="Q61" s="20" t="s">
        <v>17</v>
      </c>
      <c r="R61" s="20" t="s">
        <v>17</v>
      </c>
    </row>
  </sheetData>
  <mergeCells count="43">
    <mergeCell ref="A19:A20"/>
    <mergeCell ref="B19:B20"/>
    <mergeCell ref="C19:C20"/>
    <mergeCell ref="A4:D4"/>
    <mergeCell ref="A5:A6"/>
    <mergeCell ref="C5:C6"/>
    <mergeCell ref="D5:D6"/>
    <mergeCell ref="E5:E6"/>
    <mergeCell ref="A25:A26"/>
    <mergeCell ref="B25:B26"/>
    <mergeCell ref="C25:C26"/>
    <mergeCell ref="E28:E29"/>
    <mergeCell ref="A29:A30"/>
    <mergeCell ref="B29:B30"/>
    <mergeCell ref="C29:C30"/>
    <mergeCell ref="G54:L54"/>
    <mergeCell ref="A35:A36"/>
    <mergeCell ref="C35:C36"/>
    <mergeCell ref="A41:A42"/>
    <mergeCell ref="C41:C42"/>
    <mergeCell ref="A45:A46"/>
    <mergeCell ref="C45:C46"/>
    <mergeCell ref="A58:B58"/>
    <mergeCell ref="M54:N54"/>
    <mergeCell ref="O54:P54"/>
    <mergeCell ref="Q54:R54"/>
    <mergeCell ref="E55:E56"/>
    <mergeCell ref="F55:F56"/>
    <mergeCell ref="G55:H55"/>
    <mergeCell ref="I55:J55"/>
    <mergeCell ref="K55:K56"/>
    <mergeCell ref="L55:L56"/>
    <mergeCell ref="M55:M56"/>
    <mergeCell ref="A54:A56"/>
    <mergeCell ref="B54:B56"/>
    <mergeCell ref="C54:C56"/>
    <mergeCell ref="D54:D56"/>
    <mergeCell ref="E54:F54"/>
    <mergeCell ref="N55:N56"/>
    <mergeCell ref="O55:O56"/>
    <mergeCell ref="P55:P56"/>
    <mergeCell ref="Q55:Q56"/>
    <mergeCell ref="R55:R56"/>
  </mergeCells>
  <hyperlinks>
    <hyperlink ref="D7" location="P1345" display="P1345"/>
    <hyperlink ref="A9" location="P1346" display="P1346"/>
    <hyperlink ref="D9" location="P1346" display="P1346"/>
    <hyperlink ref="D10" location="P1347" display="P1347"/>
    <hyperlink ref="C16" location="P1348" display="P1348"/>
    <hyperlink ref="B54" location="P1357" display="P1357"/>
    <hyperlink ref="C54" location="P1357" display="P1357"/>
    <hyperlink ref="D54" location="P1357" display="P1357"/>
    <hyperlink ref="E54" location="P1357" display="P1357"/>
    <hyperlink ref="G54" location="P1357" display="P1357"/>
    <hyperlink ref="M54" location="P1357" display="P1357"/>
    <hyperlink ref="O54" location="P1357" display="P1357"/>
    <hyperlink ref="Q54" location="P1357" display="P1357"/>
    <hyperlink ref="F55" r:id="rId1" display="consultantplus://offline/ref=ECD8F93C1760D5DFB04EC0D0E5B1E0AA47B238E9C17FFCB25818CC3C4D19B4BF3DFA842C27C4B20CC7FE83EC6329OCH"/>
  </hyperlinks>
  <pageMargins left="0" right="0" top="0" bottom="0" header="0.31496062992125984" footer="0.31496062992125984"/>
  <pageSetup paperSize="9" scale="55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2025-03-10T09:15:17Z</dcterms:modified>
</cp:coreProperties>
</file>