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lishneva_sy\Desktop\РАБОЧИЙ СТОЛ ДАЛИШНЕВА\МОНИТОРИНГИ 2 ПОЛУГОДИЕ\НА САЙТ\"/>
    </mc:Choice>
  </mc:AlternateContent>
  <bookViews>
    <workbookView xWindow="0" yWindow="0" windowWidth="20730" windowHeight="11760"/>
  </bookViews>
  <sheets>
    <sheet name="Таблица 1" sheetId="1" r:id="rId1"/>
    <sheet name="Таблица 2" sheetId="2" r:id="rId2"/>
    <sheet name="Центры (свод)" sheetId="3" state="hidden" r:id="rId3"/>
    <sheet name="Численность вовлеченных (свод)" sheetId="4" state="hidden" r:id="rId4"/>
  </sheets>
  <definedNames>
    <definedName name="_xlnm._FilterDatabase" localSheetId="0" hidden="1">'Таблица 1'!$A$1:$E$27</definedName>
    <definedName name="_xlnm._FilterDatabase" localSheetId="1" hidden="1">'Таблица 2'!#REF!</definedName>
    <definedName name="_xlnm._FilterDatabase" localSheetId="2" hidden="1">'Центры (свод)'!$A$5:$AA$51</definedName>
    <definedName name="_xlnm._FilterDatabase" localSheetId="3" hidden="1">'Численность вовлеченных (свод)'!$A$6:$AA$52</definedName>
  </definedNames>
  <calcPr calcId="152511" iterateDelta="1E-4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J215" i="2"/>
  <c r="K215" i="2"/>
  <c r="L215" i="2"/>
  <c r="N215" i="2"/>
  <c r="H215" i="2"/>
  <c r="I215" i="2"/>
  <c r="M109" i="2" l="1"/>
  <c r="M110" i="2"/>
  <c r="M111" i="2"/>
  <c r="M112" i="2"/>
  <c r="M113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61" i="2"/>
  <c r="M62" i="2"/>
  <c r="M63" i="2"/>
  <c r="M64" i="2"/>
  <c r="M65" i="2"/>
  <c r="M66" i="2"/>
  <c r="M67" i="2"/>
  <c r="M68" i="2"/>
  <c r="M69" i="2"/>
  <c r="M57" i="2"/>
  <c r="M58" i="2"/>
  <c r="M59" i="2"/>
  <c r="M60" i="2"/>
  <c r="M56" i="2"/>
  <c r="M44" i="2"/>
  <c r="M45" i="2"/>
  <c r="M46" i="2"/>
  <c r="M47" i="2"/>
  <c r="M48" i="2"/>
  <c r="M49" i="2"/>
  <c r="M50" i="2"/>
  <c r="M51" i="2"/>
  <c r="M52" i="2"/>
  <c r="M53" i="2"/>
  <c r="M54" i="2"/>
  <c r="M55" i="2"/>
  <c r="M43" i="2"/>
  <c r="M31" i="2" l="1"/>
  <c r="M32" i="2"/>
  <c r="M33" i="2"/>
  <c r="M34" i="2"/>
  <c r="M35" i="2"/>
  <c r="M42" i="2"/>
  <c r="M18" i="2"/>
  <c r="M19" i="2"/>
  <c r="M20" i="2"/>
  <c r="M21" i="2"/>
  <c r="M29" i="2"/>
  <c r="M30" i="2"/>
  <c r="M8" i="2"/>
  <c r="M9" i="2"/>
  <c r="M10" i="2"/>
  <c r="M11" i="2"/>
  <c r="M12" i="2"/>
  <c r="M13" i="2"/>
  <c r="M14" i="2"/>
  <c r="M15" i="2"/>
  <c r="M16" i="2"/>
  <c r="M17" i="2"/>
  <c r="M7" i="2"/>
  <c r="M215" i="2" l="1"/>
</calcChain>
</file>

<file path=xl/sharedStrings.xml><?xml version="1.0" encoding="utf-8"?>
<sst xmlns="http://schemas.openxmlformats.org/spreadsheetml/2006/main" count="1282" uniqueCount="677">
  <si>
    <t>№ п/п</t>
  </si>
  <si>
    <t>Фактический адрес расположения организации (учреждения), на базе которой (го) создан центр (сообщество, объединение) поддержки добровольчества (волонтерства)</t>
  </si>
  <si>
    <t>Наименование центра (сообщества, объединения, отряда)</t>
  </si>
  <si>
    <t>от 7 до 13 лет</t>
  </si>
  <si>
    <t>от 14 до 17 лет</t>
  </si>
  <si>
    <t>от 31 до 54 лет</t>
  </si>
  <si>
    <t>Добровольцы (волонтеры) «Серебряного возраста 
(55 лет и старше)</t>
  </si>
  <si>
    <t>ВСЕГО</t>
  </si>
  <si>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</si>
  <si>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Наименование мероприятия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</si>
  <si>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</si>
  <si>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</si>
  <si>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</si>
  <si>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от 18 до 29 лет</t>
  </si>
  <si>
    <t xml:space="preserve">Количество созданных и функционирующих центров (сообществ, объединений)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
</t>
  </si>
  <si>
    <t>Наименование муниципального образования</t>
  </si>
  <si>
    <t xml:space="preserve">Сферы деятельности центров (сообществ, объединений)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
</t>
  </si>
  <si>
    <t>образование</t>
  </si>
  <si>
    <t>здравоохранение</t>
  </si>
  <si>
    <t>социальная защита и социальное обслуживание</t>
  </si>
  <si>
    <t>культура</t>
  </si>
  <si>
    <t>физическая культура и спорт</t>
  </si>
  <si>
    <t>охрана природы</t>
  </si>
  <si>
    <t>строительство и ЖКХ</t>
  </si>
  <si>
    <t>Абинский район</t>
  </si>
  <si>
    <t>Анапа</t>
  </si>
  <si>
    <t>Апшеронский район</t>
  </si>
  <si>
    <t>Армавир</t>
  </si>
  <si>
    <t>Белоглинский район</t>
  </si>
  <si>
    <t>Белореченский район</t>
  </si>
  <si>
    <t>Брюховецкий район</t>
  </si>
  <si>
    <t>Выселковский район</t>
  </si>
  <si>
    <t>Геленджик</t>
  </si>
  <si>
    <t>Горячий Ключ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</si>
  <si>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</si>
  <si>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</si>
  <si>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</si>
  <si>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</si>
  <si>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</si>
  <si>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</si>
  <si>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</si>
  <si>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</si>
  <si>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Краснодар</t>
  </si>
  <si>
    <t>Крыловский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</si>
  <si>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</si>
  <si>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</si>
  <si>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</si>
  <si>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</si>
  <si>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</si>
  <si>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</si>
  <si>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</si>
  <si>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</si>
  <si>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Новороссийск</t>
  </si>
  <si>
    <t>Отрадненский район</t>
  </si>
  <si>
    <t>Павловский район</t>
  </si>
  <si>
    <t>Приморско-Ахтарский район</t>
  </si>
  <si>
    <t>Северский район</t>
  </si>
  <si>
    <t>Славянский район</t>
  </si>
  <si>
    <t>Сочи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</si>
  <si>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</si>
  <si>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</si>
  <si>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</si>
  <si>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</si>
  <si>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</si>
  <si>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</si>
  <si>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</si>
  <si>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</si>
  <si>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</si>
  <si>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>ГКУ КК ЦМИ</t>
  </si>
  <si>
    <t>ИТОГО:</t>
  </si>
  <si>
    <t xml:space="preserve">Общая численность граждан в возрасте от 7 лет и старше, 
вовлеченных в мероприятия добровольческой (волонтерской) направленности центрами (сообществами, объединениями)
</t>
  </si>
  <si>
    <t>Направление добровольческой (волонтерской) деятельности</t>
  </si>
  <si>
    <t>добровольческая (волонтерская) деятельность в области образования</t>
  </si>
  <si>
    <t>добровольчество (волонтерство) в сфере гражданско- патриотического воспитания</t>
  </si>
  <si>
    <t>добровольчество (волонтерство) в сфере здравоохранения</t>
  </si>
  <si>
    <t>добровольчество (волонтерство) в сфере социальной поддержки и социального обслуживания населения</t>
  </si>
  <si>
    <t>добровольчество (волонтерство) в сфере культуры</t>
  </si>
  <si>
    <t>добровольчество (волонтерство) в сфере физической культуры и спорта</t>
  </si>
  <si>
    <t>добровольчество (волонтерство) в сфере охраны природы</t>
  </si>
  <si>
    <t>добровольчество (волонтерство) в сфере развития городской среды и туристической деятельности</t>
  </si>
  <si>
    <t>добровольчество (волонтерство) в сфере предупреждения и ликвидации последствий чрезвычайных ситуаций</t>
  </si>
  <si>
    <t>добровольчество (волонтерство) в сфере содействия в поиске пропавших людей, содействия органам внутренних дел и иным правоохранительным органам в охране общественного порядка в добровольных народных дружинах</t>
  </si>
  <si>
    <t>добровольчество (волонтерство) в сфере обеспечения доступности правовой поддержки населения</t>
  </si>
  <si>
    <t>добровольчество (волонтерство) в сфере финансового просвещения</t>
  </si>
  <si>
    <t>добровольчество (волонтерство) по месту жительства</t>
  </si>
  <si>
    <t>инклюзивное добровольчество (волонтерство)</t>
  </si>
  <si>
    <t>добровольчество (волонтерство) граждан в возрасте 55 лет и старше (реализация программы "Молоды душой" и др.)</t>
  </si>
  <si>
    <t>добровольчество (волонтерство), реализуемое в семейных формах</t>
  </si>
  <si>
    <t>корпоративное добровольчество (волонтерство)</t>
  </si>
  <si>
    <t>Таблица 2</t>
  </si>
  <si>
    <t>Формат мероприятия (онлайн/офлайн)</t>
  </si>
  <si>
    <t>Количество просмотров 
(для онлайн-мероприятий)</t>
  </si>
  <si>
    <r>
      <rPr>
        <b/>
        <sz val="11"/>
        <color theme="1"/>
        <rFont val="Times New Roman"/>
        <family val="1"/>
        <charset val="204"/>
      </rPr>
      <t xml:space="preserve">Описание заполнения таблицы: </t>
    </r>
    <r>
      <rPr>
        <sz val="11"/>
        <color theme="1"/>
        <rFont val="Times New Roman"/>
        <family val="1"/>
        <charset val="204"/>
      </rPr>
      <t xml:space="preserve">
В графах 1-7 указывается информация о проведенных мероприятиях по направлениям в соответствии с Концепцией развития добровольчества (волонтерства) в Российской Федерации до 2025 года, утвержденной распоряжением Правительства Российской Федерации от 27 декабря 2018 г. № 2950-р.
Основными направлениями добровольческой (волонтерской) деятельности в области образования являются участие и содействие добровольцев (волонтеров) в реализации просветительских программ и проектов, а также в развитии дополнительных компетенций для детей и взрослых. Добровольческая (волонтерская) деятельность в образовании может реализовываться в том числе через осуществление просветительской и консультативной деятельности, наставничества, тьюторства, в формате «обучение через добровольчество (волонтерство)», предполагающем участие преподавателей и обучающихся в добровольческих (волонтерских) проектах и программах образовательных организаций всех уровней образования, реализации совместных благотворительных программ образовательных организаций, социально ориентированных некоммерческих организаций и коммерческих организаций с использованием их профессиональных компетенций. Работа добровольцев (волонтеров) в таких формах, как юридические клиники на базе образовательных организаций высшего образования и ряд других, обеспечивает профессиональный рост добровольцев (волонтеров).
Добровольчество (волонтерство) в сфере гражданско-патриотического воспитания предполагает: оказание помощи ветеранам Великой Отечественной войны и боевых действий, взаимодействие с ветеранскими организациями; благоустройство памятных мест и воинских захоронений, содействие в увековечении памяти погибших при защите Отечества; участие добровольцев (волонтеров) в организации акций, посвященных памятным событиям в истории России, поисковое движение.
В сфере здравоохранения основными направлениями осуществления добровольческой (волонтерской) деятельности являются: содействие в оказании медицинской помощи гражданам; содействие в формировании здорового образа жизни населения, профилактике возникновения и распространения заболеваний; пропаганда донорства крови и ее компонентов; информационная, консультативная, просветительская, досуговая и иная поддержка пациентов медицинских организаций по месту их нахождения; помощь в уходе за пациентами в лечебных и реабилитационных учреждениях.
Добровольчество (волонтерство) в сфере социальной поддержки и социального обслуживания населения включает участие добровольцев (волонтеров) в оказании безвозмездной помощи гражданам, нуждающимся в социальной поддержке и социальном обслуживании, работа с детьми-сиротами и замещающими семьями, наставничество над подростками «группы особого внимания», помощь людям, оказавшимся в трудной жизненной ситуации.
Основными направлениями добровольчества (волонтерства) в сфере культуры являются: поддержка деятельности организаций культуры; содействие в организации и проведении массовых мероприятий в сфере культуры; участие в осуществлении работ по сохранению объектов культурного наследия (памятников истории и культуры).
Основными направлениями развития добровольчества (волонтерства) в сфере физической культуры и спорта являются: участие в организации и(или) проведении физкультурных и спортивных мероприятий; спортивных мероприятий среди лиц с ограниченными возможностями здоровья и инвалидов; в деятельности объектов спорта; участие в пропаганде здорового образа жизни, физической культуры и спорта; вовлечение в добровольческую (волонтерскую) деятельность известных спортсменов, профессиональных работников сферы физической культуры и спорта.
В сфере охраны природы основными направлениями развития добровольческой (волонтерской) деятельности являются: содействие восстановлению природных экосистем, очистке природной среды от мусора, в том числе в организации раздельного сбора отходов; содействие природоохранной деятельности; содействие формированию экологической культуры и экологического просвещения; участие в охране животного мира, сохранении и восстановлении среды его обитания; содействие в оказании помощи осуществляющим управление особо охраняемыми природными территориями учреждениям в сфере сохранения в естественном состоянии природных комплексов и содействие в работе по выявлению фактов нарушения лесного законодательства Российской Федерации.
Основными направлениями добровольческой (волонтерской) деятельности в сфере развития городской среды и туристической деятельности являются: благоустройство территорий, включая деятельность по облагораживанию общественных пространств, дворов, парков и улиц, содействие в разработке дизайн - проектов и концепций территорий, наполнению городских пространств смыслами и событиями; общественное проектирование: вовлечение жителей в процессы благоустройства территорий, содействие в организации проведении общественных обсуждений, круглых столов, собраний; популяризация, добрососедства, в том числе содействие в организации и проведению добрососедских мероприятий; общественный контроль за объектами строительства и жилищно - коммунальной инфраструктурой; комплексное развитие туризма в муниципальных образованиях; повышение туристической привлекательности региона.
В сфере предупреждения и ликвидации последствий чрезвычайных ситуаций к основным направлениям развития добровольчества (волонтерства) относятся: участие добровольцев (волонтеров) в профилактических мероприятиях, направленных на предупреждение чрезвычайных ситуаций и пожаров, основных способов защиты населения и территорий от чрезвычайных ситуаций; участие добровольцев (волонтеров) в ликвидации пожаров и последствий чрезвычайных ситуаций техногенного и природного характера; развитие наставничества, предполагающего участие профессиональных спасателей и работников профессиональной пожарной охраны в обучении спасателей-добровольцев и добровольных пожарных.
Важной сферой добровольчества (волонтерства) является содействие в поиске пропавших людей, а также содействие органам внутренних дел и иным правоохранительным органам в охране общественного порядка в добровольных народных дружинах. Обращаем внимание, в данной колонке не учитываются мероприятия ООПН «Молодежный патруль».
В целях обеспечения доступности правовой поддержки населения обеспечивается предоставление безвозмездных услуг в рамках деятельности юридических клиник и некоммерческих организаций, осуществляющих содействие защите прав и свобод граждан.
Добровольчество (волонтерство) в сфере финансового просвещения предполагает: популяризацию финансовой грамотности среди населения региона путем проведения информационных кампаний, организацию и проведение мероприятий, программ и проектов, направленных на повышение финансовой грамотности; проведение тематических соревнований по финансовой грамотности среди обучающихся образовательных организаций; создание и развитие образовательных проектов в области повышения финансовой грамотности субъектов малого и среднего предпринимательства.
Самоорганизация добровольчества (волонтерства) по месту жительства выступает важнейшим ресурсом развития территориального общественного самоуправления в целях благоустройства и озеленения территории, организации досуга детей и подростков, помощи пожилым.
Инклюзивное добровольчество (волонтерство) предполагает включение в добровольческую (волонтерскую) деятельность людей с ограниченными возможностями здоровья и предусматривает: поддержку добровольческих (волонтерских) инициатив людей с ограниченными возможностями здоровья, включая привлечение, отбор и обучение таких добровольцев (волонтеров) с учетом различной степени ограничения их возможностей; реализацию программ индивидуального и поддерживающего сопровождения людей с ограниченными возможностями здоровья, способствующих их вовлечению в добровольческую (волонтерскую) деятельность; формирование доступной среды для реализации добровольческой (волонтерской) деятельности людей с ограниченными возможностями здоровья, в том числе обеспечение специально оборудованных рабочих мест, возможностей безбарьерного общения, обеспечения транспортом для проезда к месту проведения мероприятий и сопровождения на первых этапах работы; привлечение людей с ограниченными возможностями здоровья в качестве организаторов и участников мероприятий в сфере добровольчества (волонтерства); создание позитивного имидже инклюзивного добровольчества (волонтерства).
Вовлечение людей пенсионного и предпенсионного возраста в добровольческую (волонтерскую) деятельность повышает востребованность в обществе старшего поколения, укрепляет межпоколенческие связи и способствует сохранению традиций.
Добровольчество (волонтерство), реализуемое в семейных формах, обеспечивает преемственность ценностей добровольчества (волонтерства) между поколениями.
Корпоративное добровольчество (волонтерство) предусматривает реализацию корпоративных добровольческих (волонтерских) программ, с участием сотрудников предприятий в реализации социально значимых проектов и мероприятий, направленных на решение социальных проблем и развитие местных сообществ, в том числе в рамках деятельности социально ориентированных некоммерческих организаций.
В графах 8-12 указывается общая численность граждан , вовлеченных в добровольческую деятельность на территории муниципального образования,  по направлениям сферы деятельности, указывается количество граждан, которые принимают участие в различных мероприятиях и акциях муниципального уровня в качестве добровольцев (волонтеров) независимо от числа случаев участия в добровольческой (волонтерской) деятельности; представителей добровольческих (волонтерских) центров; активистов добровольческих (волонтерских) объединений, школьных добровольческих (волонтерских) отрядов в соответствии с указанными сферами деятельности (в том числе событийное добровольчество (волонтерство) в указанной сфере деятельности). При этом учитывается организованная и неорганизованная («эпизодическая») добровольческая (волонтерская) деятельность; в случае участия одного добровольца (волонтера) в нескольких направлениях добровольческой деятельности он отмечается по соответствующим направлениям.
Обращаем внимание, что один отряд может осуществлять работу по нескольким направлениям добровольческой (волонтерской) деятельности.
В графах 13 «ВСЕГО» указывается общий охват добровольцев (волонтеров), принявших участие в организации и проведении мероприятий в различных возрастных категориях за отчетный период (сумма столбцов  8, 9, 10, 11,12).
В графе 14 указывается количество просмотров мероприятий, проведенных в онлайн-формате, соответственно в таком случае в столбцах 8-13 ставятся прочерки. Исключения составляют смешанный тип мероприятия.</t>
    </r>
  </si>
  <si>
    <t>добровольчество (волонтерство) в сфере гражданско-патриотического воспитания</t>
  </si>
  <si>
    <t xml:space="preserve">добровольчество (волонтерство) в сфере охраны природы
</t>
  </si>
  <si>
    <t xml:space="preserve">добровольчество (волонтерство) в сфере финансового просвещения
</t>
  </si>
  <si>
    <t>Направление добровольческой (волонтерской) деятельности выбирается согласно следующей разбивке:</t>
  </si>
  <si>
    <t>Направление волонтерской деятельности</t>
  </si>
  <si>
    <t xml:space="preserve">* Сфера деятельности организации (учреждения) </t>
  </si>
  <si>
    <t>Наименование организации (учреждения), на базе которой (го) создан волонтерский отряд</t>
  </si>
  <si>
    <t xml:space="preserve">Наименование волонтерского отряда, которым проведено мероприятие добровольческой (волонтерской) направленности </t>
  </si>
  <si>
    <t>"Станция добра"</t>
  </si>
  <si>
    <t>"Школьный учебник"</t>
  </si>
  <si>
    <t>онлайн</t>
  </si>
  <si>
    <t xml:space="preserve">Городской конкурс "Делай! Думай! Добивайся! </t>
  </si>
  <si>
    <t>офлайн</t>
  </si>
  <si>
    <t>акция "Подготовка памятников к празднованию Дню Победы"</t>
  </si>
  <si>
    <t>Новые Тимуровцы</t>
  </si>
  <si>
    <t>"Добро"</t>
  </si>
  <si>
    <t>очный</t>
  </si>
  <si>
    <t>Дари Добро</t>
  </si>
  <si>
    <t>Экологический субботник "Чистый двор"</t>
  </si>
  <si>
    <t>https://www.instagram.com/p/CGU05xlsC6L/?igshid=vyfbc6irshb0</t>
  </si>
  <si>
    <t>Курить-здоровью вредить (в рамках международного дня отказа от курения)</t>
  </si>
  <si>
    <t>https://www.instagram.com/p/CHuwcXnFs1S/?igshid=6aa9llixmp93</t>
  </si>
  <si>
    <t>Мы за здоровый образ жизни</t>
  </si>
  <si>
    <t>https://www.instagram.com/p/CHu87peo_fD/?igshid=nxeygxj305mq</t>
  </si>
  <si>
    <t>Сдай макулатуру - спаси дерево</t>
  </si>
  <si>
    <t>26-29.01.2021</t>
  </si>
  <si>
    <t>https://www.instagram.com/p/CKgA8iNlmZl/?igshid=1rl67wfg125ay</t>
  </si>
  <si>
    <t>Уроки Памяти</t>
  </si>
  <si>
    <t>25-27.01.2021</t>
  </si>
  <si>
    <t>https://www.instagram.com/p/CKjVOBElDmu/?igshid=kvj54jar92tk</t>
  </si>
  <si>
    <t>Будьте добрее..</t>
  </si>
  <si>
    <t>https://www.instagram.com/p/CNKBMDAMBfy/?igshid=12rsqu8scg9jk</t>
  </si>
  <si>
    <t>Волонтеры Победы</t>
  </si>
  <si>
    <t>17-21.02.21г.                                                                                                                                       03.03.21г.                        23.04.21г.                     24.04.21г.                       27.04.21г.</t>
  </si>
  <si>
    <t>http://28.sochi-schools.ru/category/novosti/page/5/</t>
  </si>
  <si>
    <t>1. Поздравление ветеранов с 23 февраля;                               2. Поздравление с Днем рождения ветерана ВОВ;          3. Встреча с Руководителем ВОД "Волонтеры Победы" в Краснодарском крае                        4. Участие в акции "Дорога Славы";                                      5. Акция "Георгиевская ленточка"</t>
  </si>
  <si>
    <t>Волонтерский отряд "От сердца к сердцу"</t>
  </si>
  <si>
    <t>Акция "Чистые берега"</t>
  </si>
  <si>
    <t xml:space="preserve">http://92.sochi-schools.ru/2021/04/03/ </t>
  </si>
  <si>
    <t>Акция  "Учителю с любовью"</t>
  </si>
  <si>
    <t>Помощь ветеранам</t>
  </si>
  <si>
    <t>Конкурс рисунков «Сохраним природу – сохраним жизнь!»</t>
  </si>
  <si>
    <t>январь</t>
  </si>
  <si>
    <t xml:space="preserve">20 января </t>
  </si>
  <si>
    <t>https://checklink.mail.ru/proxy?es=85EsC5Z8NSS%2FqnAaYLMXoTAxPeXbt%2BMLJVkVj2HeZW0%3D&amp;egid=0xhPEXjjt7hXIT9SzklFDtdWwNn3QB9VaOJhjv2RHFU%3D&amp;url=https%3A%2F%2Fclick.mail.ru%2Fredir%3Fu%3Dhttps%253A%252F%252Fwww.instagram.com%252Fp%252FCKRgWNFH4OF%252F%253Figshid%253D1exbz1fafi8n%26c%3Dswm%26r%3Dhttp%26o%3Dmail%26v%3D2%26s%3D866d7213a9236670&amp;uidl=16188380930090291279&amp;from=&amp;to=&amp;email=lilia.aer%40mail.ru</t>
  </si>
  <si>
    <t>6 февраля</t>
  </si>
  <si>
    <t>https://checklink.mail.ru/proxy?es=85EsC5Z8NSS%2FqnAaYLMXoTAxPeXbt%2BMLJVkVj2HeZW0%3D&amp;egid=0xhPEXjjt7hXIT9SzklFDtdWwNn3QB9VaOJhjv2RHFU%3D&amp;url=https%3A%2F%2Fclick.mail.ru%2Fredir%3Fu%3Dhttps%253A%252F%252Fwww.instagram.com%252Fp%252FCK9hKx1D6EJ%252F%253Figshid%253D1xsiblj97mkip%26c%3Dswm%26r%3Dhttp%26o%3Dmail%26v%3D2%26s%3D4091bc7efdb57401&amp;uidl=16188383600444540396&amp;from=&amp;to=&amp;email=lilia.aer%40mail.ru</t>
  </si>
  <si>
    <t>10 февраля</t>
  </si>
  <si>
    <t>https://checklink.mail.ru/proxy?es=85EsC5Z8NSS%2FqnAaYLMXoTAxPeXbt%2BMLJVkVj2HeZW0%3D&amp;egid=0xhPEXjjt7hXIT9SzklFDtdWwNn3QB9VaOJhjv2RHFU%3D&amp;url=https%3A%2F%2Fclick.mail.ru%2Fredir%3Fu%3Dhttps%253A%252F%252Fwww.instagram.com%252Fp%252FCLH5c2YHYat%252F%253Figshid%253D17iwgbm863g9y%26c%3Dswm%26r%3Dhttp%26o%3Dmail%26v%3D2%26s%3D43f3eee202577524&amp;uidl=16188386672065112951&amp;from=&amp;to=&amp;email=lilia.aer%40mail.ru</t>
  </si>
  <si>
    <t>экологическая акция "Птичья столовая"</t>
  </si>
  <si>
    <t>"Содружество Непохожих"</t>
  </si>
  <si>
    <t>Акция "Суббота добра"</t>
  </si>
  <si>
    <t>Поздравление ветерана Великой Отечественной войны Ткаченко В.С. </t>
  </si>
  <si>
    <t>"Дари добро"</t>
  </si>
  <si>
    <t>Акция "Блокадный хлеб"</t>
  </si>
  <si>
    <t>instagram:school84_sochi</t>
  </si>
  <si>
    <t>Урок мужества</t>
  </si>
  <si>
    <t>Агитбригада "Мы - пешеходы, мы - пассажиры"</t>
  </si>
  <si>
    <t>Помощь ветеранам по домашнему хозяйству</t>
  </si>
  <si>
    <t>Я-волонтер</t>
  </si>
  <si>
    <t>Оформление информационного стенда «СПИДу  – НЕТ! ЗОЖ – ДА!» посвященному Всемирному дню борьбы со СПИДом.</t>
  </si>
  <si>
    <t>Акция «Визит вежливости» - поздравление юбиляров, детей войны, тружеников тыла, инвалидов.</t>
  </si>
  <si>
    <t>Организация и проведение экологических субботников.</t>
  </si>
  <si>
    <t>13.03.2021, 20.03.2021</t>
  </si>
  <si>
    <t>https://www.instagram.com/p/CNZSuVBJPhw/?igshid=bd4r92x31t6e</t>
  </si>
  <si>
    <t>https://www.instagram.com/p/CNsJVP4JXA8/?igshid=1427d4onfuo8n</t>
  </si>
  <si>
    <t>Дружба</t>
  </si>
  <si>
    <t>1) Участие в подготовке и проведении праздника, посвященного Дню Защитника Отечества (оформление школы, запись поздравлений ветеранам и Защитникам Отечества)</t>
  </si>
  <si>
    <t xml:space="preserve">18,19,22 февраля 2021. </t>
  </si>
  <si>
    <t>2) Экологический десант (субботник в школе и на закрепленном за школой памятнике участникам ВОВ в селе Илларионовка)</t>
  </si>
  <si>
    <t xml:space="preserve">офлайн </t>
  </si>
  <si>
    <t>17.04.2021 г.</t>
  </si>
  <si>
    <t>http://56.sochi-schools.ru/8915-2/</t>
  </si>
  <si>
    <t>http://m.facebook.com/story_fbid=434319894446990&amp;id=100036069494411</t>
  </si>
  <si>
    <t>Волонтёрский отряд Лицея 59</t>
  </si>
  <si>
    <t>Проведение классных часов волонтёрами совместно с классными руководителями</t>
  </si>
  <si>
    <t>Офлайн</t>
  </si>
  <si>
    <t>15-29 марта 2021 года</t>
  </si>
  <si>
    <t>http://licey59.ru/o-nas/vospitatelnaya-rabota/</t>
  </si>
  <si>
    <t xml:space="preserve">Волонтерский  отряд  «Кто, если не мы?»    МОБУ гимназия №6 г. Сочи им. Ф.В. Зорина </t>
  </si>
  <si>
    <t>Военно-спортивные соревнования "Никто кроме нас"</t>
  </si>
  <si>
    <t>https://instagram.com/gymnasium6_sochi_?igshid=sfdffcmhqt3c</t>
  </si>
  <si>
    <t>Здоровым быть модно-"Богатырские забавы"</t>
  </si>
  <si>
    <t xml:space="preserve">Смотр инсценированной песни </t>
  </si>
  <si>
    <t>18.02..2021</t>
  </si>
  <si>
    <t>флешмоб "Я люблю тебя жизнь"</t>
  </si>
  <si>
    <t xml:space="preserve">онлайн </t>
  </si>
  <si>
    <t xml:space="preserve">14.03.2021 по 20.03.2021 </t>
  </si>
  <si>
    <t>Всероссийская акция "Мы выбираем здоровье"</t>
  </si>
  <si>
    <t>Интеллектуально Творческий конкурс "Мисс гимназия"</t>
  </si>
  <si>
    <t>ДОБРОволец</t>
  </si>
  <si>
    <t>Экологический марафон Зеленый ветер</t>
  </si>
  <si>
    <t>15-19 марта 2021</t>
  </si>
  <si>
    <t>поздравление ветеранов труда, вдов с Днем Защитника Отечества</t>
  </si>
  <si>
    <t>офлайн/ мобильная связь</t>
  </si>
  <si>
    <t>21,22,23 февраля</t>
  </si>
  <si>
    <t xml:space="preserve">акция "Помоги Алене" </t>
  </si>
  <si>
    <t>январь 2021</t>
  </si>
  <si>
    <t>акция "День без пластиковой упаковки"</t>
  </si>
  <si>
    <t>https://vk.com/public193880197?w=wall-193880197_701</t>
  </si>
  <si>
    <t>Эколята</t>
  </si>
  <si>
    <t>Черное море одно на Земле</t>
  </si>
  <si>
    <t>Акция "Рядом живет ветеран"</t>
  </si>
  <si>
    <t>очно</t>
  </si>
  <si>
    <t>25.12.2020 г. - 10.01.2021 г., 18.02.2021 г. - 28.02.2021 г., 01.03.2021 г. - 10.03.2021 г..</t>
  </si>
  <si>
    <t>https://www.instagram.com/p/CMJveKLlBdg/?igshid=vpea78wchfpn      https://www.instagram.com/p/CJa6SaMM5UP/?igshid=1omio9quxkfz8</t>
  </si>
  <si>
    <t>Факел</t>
  </si>
  <si>
    <t>Подготовка и показ презентаций «Жизнь дается один раз»</t>
  </si>
  <si>
    <t>показ презентации в онлайн формате</t>
  </si>
  <si>
    <t>Акция «Здоровый защитник – опора России»</t>
  </si>
  <si>
    <t>Проведение Дня здоровья, кинолектории о ЗОЖ</t>
  </si>
  <si>
    <t>Экологическая акция «День Земли»</t>
  </si>
  <si>
    <r>
      <rPr>
        <sz val="12"/>
        <color theme="1"/>
        <rFont val="Times New Roman"/>
        <family val="1"/>
        <charset val="204"/>
      </rPr>
      <t>Сбор бытовых отходов: использованных батареек, крышек от пластиковых бутылок и макулатуры.</t>
    </r>
    <r>
      <rPr>
        <sz val="10"/>
        <color theme="1"/>
        <rFont val="Times New Roman"/>
        <family val="1"/>
        <charset val="204"/>
      </rPr>
      <t xml:space="preserve">
</t>
    </r>
  </si>
  <si>
    <t xml:space="preserve">Акция «Дом, в котором ты живешь» </t>
  </si>
  <si>
    <t>Благоустройство школьного двора</t>
  </si>
  <si>
    <t>"Добрые сердца"</t>
  </si>
  <si>
    <t>Акция "Ветеран живет рядом"</t>
  </si>
  <si>
    <t>08.04.21-24.04.21</t>
  </si>
  <si>
    <t>http://85.sochi-schools.ru/aktsii-veteran-zhivet-ryadom/</t>
  </si>
  <si>
    <t>Волонтёры</t>
  </si>
  <si>
    <t>"Мы за здоровый образ жизни"</t>
  </si>
  <si>
    <t>"Волонтеры Победы"</t>
  </si>
  <si>
    <t>Операция «Забота». Оказание шефской помощи одиноким, инвалидам, труженикам тыла, детям войны.</t>
  </si>
  <si>
    <t>Постоянно</t>
  </si>
  <si>
    <t>http://83.sochi-schools.ru/vospitatelnaya-rabota/volonterskaya-rabota/</t>
  </si>
  <si>
    <t>Акция «Поздравь своего учителя» (поздравление педагогов – ветеранов педагогического труда)</t>
  </si>
  <si>
    <t>22.02.2021  05.03.2021</t>
  </si>
  <si>
    <t>Организация и проведение экологических субботников, уборка памятных мест.</t>
  </si>
  <si>
    <t>волонтерский экологический отряд "Эколята"</t>
  </si>
  <si>
    <t>участие в акции "Идешь в магазин - не забудь бумажный пакет" в рамках Всероссийской акции "День без пластиковой упаковки"</t>
  </si>
  <si>
    <t>23 января 2021</t>
  </si>
  <si>
    <t>https://m.facebook.com/story.php?story_fbid=2820993854885295&amp;id=100009241246281
https://m.facebook.com/story.php?story_fbid=2822168391434508&amp;id=100009241246281</t>
  </si>
  <si>
    <t xml:space="preserve">Эколистовки </t>
  </si>
  <si>
    <t>февраль 2021</t>
  </si>
  <si>
    <t>конкурс рисунков "День космонавтики"</t>
  </si>
  <si>
    <t>12 апреля 2021</t>
  </si>
  <si>
    <t>Волонтерский экологический отряд "Эзеленый патруль"</t>
  </si>
  <si>
    <t>участие в акции "День освобождения от пластиковой упаковки" в рамках Всероссийской акции "День без пластиковой упаковки"</t>
  </si>
  <si>
    <t>https://m.facebook.com/story.php?story_fbid=2820995994885081&amp;id=100009241246281</t>
  </si>
  <si>
    <t>Экоурок в рамках проекта "Разделяй с нами"</t>
  </si>
  <si>
    <t>28 января 2021</t>
  </si>
  <si>
    <t>https://m.facebook.com/story.php?story_fbid=2824582264526454&amp;id=100009241246281</t>
  </si>
  <si>
    <t>День птиц</t>
  </si>
  <si>
    <t>2 апреля 2021</t>
  </si>
  <si>
    <t>https://m.facebook.com/story.php?story_fbid=2871009873217026&amp;id=100009241246281</t>
  </si>
  <si>
    <t>Мероприятия в рамках экологического месячника, посвященного Международному дню Матери-Земли (конкурс рисунков "Сокращаем углеродный след", акция по озеленению территории школьного двора)</t>
  </si>
  <si>
    <t>01.04-30.04.2021</t>
  </si>
  <si>
    <t>https://m.facebook.com/story.php?story_fbid=2884052925246054&amp;id=100009241246281</t>
  </si>
  <si>
    <t>волонтерский добровольческий отряд "Твори добро"</t>
  </si>
  <si>
    <t>Участие во флешмобе "Мы вместе с заботой" в рамках Всероссийской акции "Добрая суббота" Всероссийского конкурса "Большая перемена"</t>
  </si>
  <si>
    <t>30 января 2021</t>
  </si>
  <si>
    <t>https://m.facebook.com/story.php?story_fbid=2826028104381870&amp;id=100009241246281</t>
  </si>
  <si>
    <t>участие в горордском конкурсе добровольческих инициатив "Делай! Думай! Добивайся!"</t>
  </si>
  <si>
    <t>январь-март 2021 
(28 апреля защита проекта в ZOOM)</t>
  </si>
  <si>
    <t>Урок доброты "ProDobro 2.0"</t>
  </si>
  <si>
    <t>16 апреля 2021</t>
  </si>
  <si>
    <t>https://www.instagram.com/p/CN4ZsDDH9N9/?igshid=1qikdzhn49937</t>
  </si>
  <si>
    <t>" Стимул"</t>
  </si>
  <si>
    <t>Чистые берега, Каждой пичужке кормушка</t>
  </si>
  <si>
    <t>sochi-schools20.ru</t>
  </si>
  <si>
    <t>Поговорим по душам</t>
  </si>
  <si>
    <t>"Эколята"</t>
  </si>
  <si>
    <t>Подкормка птиц в зимний период</t>
  </si>
  <si>
    <t>январь-апрель</t>
  </si>
  <si>
    <t>https://www.instagram.com/p/CKjhfDEHe7d/?igshid=q5ke2ft4bwou</t>
  </si>
  <si>
    <t>Экскурсия в орнитологический парк в Имеретинской низменности с выполнением практического задания "Изучение орнитофауны родного края".</t>
  </si>
  <si>
    <t>17.02.21, 27.01.2021</t>
  </si>
  <si>
    <t>https://www.instagram.com/p/CLei66MHvna/?igshid=nfz7dxckvqpj</t>
  </si>
  <si>
    <t>Кольцевание птиц</t>
  </si>
  <si>
    <t>День птиц. Изготовление и установка гнездовий</t>
  </si>
  <si>
    <t>https://www.instagram.com/tv/CL2DhvgIZza/?igshid=yf9fcrwl0pbs</t>
  </si>
  <si>
    <t>Экологические уроки.</t>
  </si>
  <si>
    <t>18.02.21,30.03.21</t>
  </si>
  <si>
    <t>Защита проектов "Формы зимнего поведения птиц".</t>
  </si>
  <si>
    <t>"Тимуровцы"</t>
  </si>
  <si>
    <t>Поздравление ветеранов с Новым годом.</t>
  </si>
  <si>
    <t xml:space="preserve">25-30.12.20  </t>
  </si>
  <si>
    <t>Проведение профилактических бесед с детьми и подростками "Безопасные каникулы"</t>
  </si>
  <si>
    <t>"Протяни руку помощи". Оказание помощи ветеранам и пожилым, проживающим в микрорайне ОУ (уборка мусора, вскопка грядок)</t>
  </si>
  <si>
    <t>http://38.sochi-schools.ru/</t>
  </si>
  <si>
    <t>Выступление агитбригады по пропаганде ЗОЖ.</t>
  </si>
  <si>
    <t>онлайн/офлайн</t>
  </si>
  <si>
    <t>Оказание помощи бездомным животным, сбор кормов для приюта.</t>
  </si>
  <si>
    <t>15-22. 02.21</t>
  </si>
  <si>
    <t>https://www.instagram.com/p/CLHb3uAo6iu/?igshid=4o7ukgl3hyzo</t>
  </si>
  <si>
    <t>Участие в месячнике по благоустройству микрорайона (высадка цветов).</t>
  </si>
  <si>
    <t xml:space="preserve">10.04, 17.04.21 </t>
  </si>
  <si>
    <t>www.instagram.com/p/CNjxvk4nGwM/?igshid=vjnuchm5jw2p</t>
  </si>
  <si>
    <t>«Добровольческое движение»</t>
  </si>
  <si>
    <t>Мы волонтеры</t>
  </si>
  <si>
    <t>"Экологический патруль"</t>
  </si>
  <si>
    <t>Снежный десант</t>
  </si>
  <si>
    <t>субботник</t>
  </si>
  <si>
    <t>16.01.2021, 11.02.2021</t>
  </si>
  <si>
    <t>Зеленые спасатели</t>
  </si>
  <si>
    <t>19.03.2021,                15.04.2021</t>
  </si>
  <si>
    <t xml:space="preserve">Доброе сердце </t>
  </si>
  <si>
    <t xml:space="preserve">"Агропарк на подоконнике" </t>
  </si>
  <si>
    <t xml:space="preserve">Начало работы 05.02.2021 г. </t>
  </si>
  <si>
    <t xml:space="preserve">http://43.sochi-schools.ru/shkolnyj-agropark/ </t>
  </si>
  <si>
    <t>Акция "Покормите птиц зимой"</t>
  </si>
  <si>
    <t>01.02.2021 г.</t>
  </si>
  <si>
    <t xml:space="preserve">http://43.sochi-schools.ru/kazhdoj-pichuzhke-kormushka/ </t>
  </si>
  <si>
    <t xml:space="preserve">Экологический десант </t>
  </si>
  <si>
    <t>07-08.04.2021 г.,  16.04.2021 г.</t>
  </si>
  <si>
    <t xml:space="preserve">http://43.sochi-schools.ru/mesyachnik-po-blagoustrojstvu-i-navedeniyu-sanitarnogo-poryadka-na-territorii-goroda-sochi-v-2021-godu/ </t>
  </si>
  <si>
    <t xml:space="preserve">Шефство над Обелиском Славы </t>
  </si>
  <si>
    <t xml:space="preserve">14.04.2021 г. </t>
  </si>
  <si>
    <t xml:space="preserve">https://www.instagram.com/p/CNp69X4nPp9CWZb2jOuLeoon0KcXqh0JHWC9R80/?igshid=bp4ocshdofu0 </t>
  </si>
  <si>
    <t xml:space="preserve">"Сад Памяти" </t>
  </si>
  <si>
    <t xml:space="preserve">13.04.2021 г. </t>
  </si>
  <si>
    <t xml:space="preserve">https://www.instagram.com/p/CNnIH6Sn2QJTHDMdPThToj17PUAZl4TtyoKS0w0/?igshid=o9b55c0qbxfs </t>
  </si>
  <si>
    <t>"Твой выбор"</t>
  </si>
  <si>
    <t>"Чистые берега"</t>
  </si>
  <si>
    <t xml:space="preserve">30.03.2021 г. </t>
  </si>
  <si>
    <t xml:space="preserve">http://43.sochi-schools.ru/ekologicheskaya-aktsiya-chistye-berega/ </t>
  </si>
  <si>
    <t>"Международный День птиц"</t>
  </si>
  <si>
    <t>01.04.2021 г.</t>
  </si>
  <si>
    <t>Волонтерский отряд МОБУ СОШ № 53 г. Сочи им. Титова И.С.  "Наше время"</t>
  </si>
  <si>
    <t>Шефство над памятником воинской славы</t>
  </si>
  <si>
    <t>в течение года</t>
  </si>
  <si>
    <t>http://53.sochi-schools.ru/?p=17221</t>
  </si>
  <si>
    <t>"Идущие вместе"</t>
  </si>
  <si>
    <t>Разделяй с нами</t>
  </si>
  <si>
    <t>https://www.instagram.com/p/CKlZZSFF1FB/?igshid=9yj1672owaiw</t>
  </si>
  <si>
    <t>День без пластиковой упаковки</t>
  </si>
  <si>
    <t>https://www.instagram.com/p/CKlYZ19l0QH/?igshid=19x8cupqr95su</t>
  </si>
  <si>
    <t>День Земли</t>
  </si>
  <si>
    <t>https://www.instagram.com/p/CN4J3SPnsPeenFybMcGb7IkqWqJo5vj-sfI0BM0/?igshid=kbh05nm0gys1</t>
  </si>
  <si>
    <t>Вертикаль</t>
  </si>
  <si>
    <t>Высадка кустарников</t>
  </si>
  <si>
    <t>school2@edu.sochi/ru</t>
  </si>
  <si>
    <t>К.К.Рокоссовского</t>
  </si>
  <si>
    <t>Пост 1</t>
  </si>
  <si>
    <t>Олимпиец</t>
  </si>
  <si>
    <t>А-ну ка парни/А ну ка девочки</t>
  </si>
  <si>
    <t>"ЭкоTeens"</t>
  </si>
  <si>
    <t>Очистка   территории ФГБУ "Сочинский национальный парк " в районе водопадов на притоке реки Кутарка ( поселок Леселидзе); сажал лавр на пришкольно участке )</t>
  </si>
  <si>
    <t>20.01.2021, 22.04.2021</t>
  </si>
  <si>
    <t>"ЗОЖ"</t>
  </si>
  <si>
    <t>Музыкально - литературная композиция " Вся правда о туберкулезе", презентации "Об аутизме"</t>
  </si>
  <si>
    <t>01.04.2021;2.04.2021</t>
  </si>
  <si>
    <t>http://gymn1.sochi-schools.ru/klassnye-chasy-priurochennye-k-mezhdunarodnomu-dnyu-cheloveka-s-sindromom-dauna-i-k-vsemirnomu-dnyu-rasprostraneniya-informatsii-o-probleme-autizma/</t>
  </si>
  <si>
    <t>"Вымпел"(Юнармия)</t>
  </si>
  <si>
    <t xml:space="preserve">Презентация о Г.К.Жукове для учащихся 1-10 классы ; Цикл бесед об Александре Невском;  призер отряд "Юнармии"  в фестивале по волейболу  на приз  депутата Городского собрания  С.Г.Мартиросяна  </t>
  </si>
  <si>
    <t>01.02.2021-05.02.2021; 10.03.21-13.032021</t>
  </si>
  <si>
    <t>"Эстетика"</t>
  </si>
  <si>
    <t>Реалицация школьного проекта "Окна" - украшение окон гимназии к Новому году и Рождеству;организация акции по оформлению классных дверей к 23.02 и 08.03</t>
  </si>
  <si>
    <t>20.12.20-10.01.2021</t>
  </si>
  <si>
    <t>http://gymn1.sochi-schools.ru/v-gimnaziyu-prishla-vesna/</t>
  </si>
  <si>
    <t>ЮДП "Щит и меч"</t>
  </si>
  <si>
    <t xml:space="preserve">Информационные пятиминутки об административной и  уголовной ответственности  за совершение противоправных  действий , в том числе за участие в несанкционированных  акциях </t>
  </si>
  <si>
    <t>"Доброта"</t>
  </si>
  <si>
    <t>Поздравлене воспитанников реабилитационного центра "Виктория"  с Н.годом и Рождеством ( по адресам проживания)</t>
  </si>
  <si>
    <t>28.12.20-10.01.2021</t>
  </si>
  <si>
    <t>"Олимп"</t>
  </si>
  <si>
    <t xml:space="preserve">Организация  серии обучающих мастер-классов по теме "Игры моего двора"  для учащихся 1-4 классов </t>
  </si>
  <si>
    <t>апрель- май 2021 г.</t>
  </si>
  <si>
    <t>"Эколята","Юные экологи"</t>
  </si>
  <si>
    <t>1.Проект "Экозабота" акция по сбору батареек</t>
  </si>
  <si>
    <t>Gymnasium5_sochi</t>
  </si>
  <si>
    <t>2.Проект "Доброкрышки " эколого-благотворительная акция</t>
  </si>
  <si>
    <t>и http://gym5.sochi-schools.ru\</t>
  </si>
  <si>
    <t xml:space="preserve">3.Проект "Собири макулатуру - спаси дерево" акция по сбору макулатуры </t>
  </si>
  <si>
    <t>4.Акция "Чёрному морю</t>
  </si>
  <si>
    <t>январь - апрель</t>
  </si>
  <si>
    <t>март</t>
  </si>
  <si>
    <t>"7-Я"</t>
  </si>
  <si>
    <t>"Мы вместе с заботой".</t>
  </si>
  <si>
    <t>https://www.facebook.com/100002850612059/videos/3317299015041753/</t>
  </si>
  <si>
    <t xml:space="preserve">Оформление стенда "27 яннваря - День памяти блокады Ленинграда и Холокоста" </t>
  </si>
  <si>
    <t>https://www.facebook.com/groups/1505576759467114</t>
  </si>
  <si>
    <t>Подготовка концерта к Дню 8 марта</t>
  </si>
  <si>
    <t>оылайн</t>
  </si>
  <si>
    <t>https://www.facebook.com/photo/?fbid=3848028635282428&amp;set=pcb.4194190247272405&amp;__cft__[0]=AZU7v-__9Y-gwQlOm3DLwQbQhTyiFJPuRsQsucDgM0Kcef0lGWkj-z3jcO_njFCrq_4jxvaQdsDl-7OfqugwXcNHG26VK4EyK_tnpOjBQ-NqCkWzmdjkdKmMzzuv06JEEiSHSeP5PkjuFcv2DilUaNywYqensIxkpEv5lxB9r9uPGl2hiPoQ0DKws0cHYPrPoJ8&amp;__tn__=*bH-R</t>
  </si>
  <si>
    <t>Оформление школы к Дню космонавтики</t>
  </si>
  <si>
    <t>https://www.facebook.com/photo/?fbid=3512209385550714&amp;set=pcb.4308135289211233&amp;__cft__[0]=AZXQ4AwP4QGUXTqGsjFg9lyrdb7HQcazRjzKmGVSfZVJrokeigz6NrsZR_yWVHnGGG3OeSByt2xMFrqGRY4_WcvJs-w8b3LSaqWfIkM7Fnbzhx9rF0MGoN1QFK36cxao-skPyhVtJcm-AjdwOaMPAw2eqUwuLYTws1ODParDys3J-ZcRP2VVturOwb4_HpmwKWA&amp;__tn__=*bH-R</t>
  </si>
  <si>
    <t xml:space="preserve">" Я  волонтер" МОБУ СОШ № 25 г. Счо имени Героя Советского Союза  Войтенко С.Е. </t>
  </si>
  <si>
    <t>Школьная акция «Добрая суббота»
 акция «Пожелаем друг другу добра».</t>
  </si>
  <si>
    <t>https://www.instagram.com/p/CKqcvsUHrlu/</t>
  </si>
  <si>
    <t>В рамках акция «Добрая суббота» мероприятие «День комплимента».</t>
  </si>
  <si>
    <t>https://www.instagram.com/p/CKtG7ncnprD/</t>
  </si>
  <si>
    <t xml:space="preserve">День воинской славы России — День разгрома советскими войсками немецко-фашистских войск в Сталинградской битве в 1943 году. </t>
  </si>
  <si>
    <t>https://www.instagram.com/p/CKzJsccjotj/</t>
  </si>
  <si>
    <t xml:space="preserve">Правовые уроки </t>
  </si>
  <si>
    <t>https://www.instagram.com/p/CLLwzQQH5Xb/</t>
  </si>
  <si>
    <t>"Декада дорожной безопасности детей".</t>
  </si>
  <si>
    <t>https://www.instagram.com/p/CLZyGnYnrSu/</t>
  </si>
  <si>
    <t>https://www.instagram.com/p/CLhe5PunLks/</t>
  </si>
  <si>
    <t xml:space="preserve">Акция "Ветеран живет рядом " </t>
  </si>
  <si>
    <t>https://www.instagram.com/p/CMG--1oHCVX/</t>
  </si>
  <si>
    <t xml:space="preserve">волонтеры ШКОЛЬНОЙ СЛУЖБЫ ПРИМИРЕНИЯ приняли участие в переговорном «батле» с командой волонтеров Службы примирения Гимназии №6
</t>
  </si>
  <si>
    <t>https://www.instagram.com/p/CM1uudBHABy/</t>
  </si>
  <si>
    <t xml:space="preserve">День космонавтики
Флешмоб «Поехали» </t>
  </si>
  <si>
    <t>https://www.instagram.com/p/CNk2mWOnD9t/</t>
  </si>
  <si>
    <t>"Доброе дело"</t>
  </si>
  <si>
    <t>КВН "Поехали!"</t>
  </si>
  <si>
    <t>https://www.instagram.com/p/CNkNhGIMCfB/?utm_source=ig_web_copy_link</t>
  </si>
  <si>
    <t xml:space="preserve">"Диагностика профориентационной направленности" </t>
  </si>
  <si>
    <t>https://www.instagram.com/p/CNep4-Csbzo/?utm_source=ig_web_copy_link</t>
  </si>
  <si>
    <t>"День смеха"</t>
  </si>
  <si>
    <t>https://www.instagram.com/p/CNHHGLiMYGo/?utm_source=ig_web_copy_link</t>
  </si>
  <si>
    <t>Первенство по волейболу среди членов Профсоюза работников образовательных учреждений г. Сочи</t>
  </si>
  <si>
    <t>https://www.instagram.com/p/CMwq9OwMS1G/?utm_source=ig_web_copy_link</t>
  </si>
  <si>
    <t xml:space="preserve">Выставка рисунков "Мы за ЗОЖ!" </t>
  </si>
  <si>
    <t>https://www.instagram.com/p/CMj8tA2soDZ/?utm_source=ig_web_copy_link</t>
  </si>
  <si>
    <t>"Мисс Весна-2021"</t>
  </si>
  <si>
    <t>https://www.instagram.com/p/CMADuaAlUr1/?utm_source=ig_web_copy_link</t>
  </si>
  <si>
    <t>Акция "Посылка солдату"</t>
  </si>
  <si>
    <t>https://www.instagram.com/p/CLg5rtnlA__/?utm_source=ig_web_copy_link</t>
  </si>
  <si>
    <t>Выставка "Мой папа в армии служил"</t>
  </si>
  <si>
    <t>https://www.instagram.com/p/CLCMV7AF2vN/?utm_source=ig_web_copy_link</t>
  </si>
  <si>
    <t>Акция "Бескозырка"</t>
  </si>
  <si>
    <t>https://www.instagram.com/tv/CK3znBLI-sX/?utm_source=ig_web_copy_link</t>
  </si>
  <si>
    <t>Подготовка младших школьников к смотру строя и песни</t>
  </si>
  <si>
    <t>https://www.instagram.com/p/CKyI1kxlh2v/?utm_source=ig_web_copy_link</t>
  </si>
  <si>
    <t>Добрая суббота, памятки о Ковид</t>
  </si>
  <si>
    <t>https://www.instagram.com/p/CKtey0Ple_O/?utm_source=ig_web_copy_link</t>
  </si>
  <si>
    <t>Блокадный Ленинград</t>
  </si>
  <si>
    <t>27-29.01.2021</t>
  </si>
  <si>
    <t>https://www.instagram.com/tv/CKoTkihoZzm/?utm_source=ig_web_copy_link</t>
  </si>
  <si>
    <t>Урок и викторина "Разделяй с нами"</t>
  </si>
  <si>
    <t>https://www.instagram.com/p/CKoTb8JFoXb/?utm_source=ig_web_copy_link</t>
  </si>
  <si>
    <t>Конкурс чтецов "Помни…через года…"</t>
  </si>
  <si>
    <t>https://www.instagram.com/p/CKThjuAMVqS/?utm_source=ig_web_copy_link</t>
  </si>
  <si>
    <t>Проект «Думай! Делай! Добивайся!».</t>
  </si>
  <si>
    <t>с 12.01.2021</t>
  </si>
  <si>
    <t>https://www.instagram.com/p/CJ8DYLDM7Mp/?utm_source=ig_web_copy_link</t>
  </si>
  <si>
    <t>"Шаг вперед"</t>
  </si>
  <si>
    <t>спортивное</t>
  </si>
  <si>
    <t>"Сила гимназии"</t>
  </si>
  <si>
    <t>http://www.gs8.ru/</t>
  </si>
  <si>
    <t xml:space="preserve"> - </t>
  </si>
  <si>
    <t>"История родного края"</t>
  </si>
  <si>
    <t>февраль</t>
  </si>
  <si>
    <t>"Посылка солдату"</t>
  </si>
  <si>
    <t>акция "Покорми птиц"</t>
  </si>
  <si>
    <t>акция "Не сходи в МАК- покорми собак"</t>
  </si>
  <si>
    <t>https://vk.com/gimnazia8sochi</t>
  </si>
  <si>
    <t>акция "Бумажный бум" сбор макулатуры</t>
  </si>
  <si>
    <t>апрель</t>
  </si>
  <si>
    <t>"синенький платочек"</t>
  </si>
  <si>
    <t>экологическая акция "зеленый ветер"</t>
  </si>
  <si>
    <t>торжественное возложение цветов к камню памяти,в рамках дня защитника отечества</t>
  </si>
  <si>
    <t>Волонтерский отряд  "ДОБРОВОЛЕЦ"</t>
  </si>
  <si>
    <t>Уход за зелеными насаждениями</t>
  </si>
  <si>
    <t>https://www.instagram.com/p/CN42FdqnpsA/?igshid=sf7pvncqo4gk</t>
  </si>
  <si>
    <t>«ДоброГрад»</t>
  </si>
  <si>
    <t xml:space="preserve">урок в музеи "Песни военных лет" </t>
  </si>
  <si>
    <t>офлаин</t>
  </si>
  <si>
    <t>19.04.2021 г.</t>
  </si>
  <si>
    <t>-</t>
  </si>
  <si>
    <t>отряд "Доброволец"</t>
  </si>
  <si>
    <t>операция "Чистые берега"</t>
  </si>
  <si>
    <t>26 марта</t>
  </si>
  <si>
    <t>http://79.sochi-schools.ru/22-marta-vsemirnyj-den-vodnyh-resursov/</t>
  </si>
  <si>
    <t>Позитив</t>
  </si>
  <si>
    <t>Экологический патруль</t>
  </si>
  <si>
    <t>http://4.sochi-schools.ru/</t>
  </si>
  <si>
    <t>Экологический десант</t>
  </si>
  <si>
    <t>Экологический марафон</t>
  </si>
  <si>
    <t>"Непоседы" "Эколята"</t>
  </si>
  <si>
    <t>Просветительская акция "Что мы знаем о воде (видеоролик)</t>
  </si>
  <si>
    <t>1 апреля 2021г</t>
  </si>
  <si>
    <t>https://www.instagram.com/tv/CNGUAWNoGee/?igshid=18cqrqo8tbyxt</t>
  </si>
  <si>
    <t xml:space="preserve">"Неравнодушные сердца" </t>
  </si>
  <si>
    <t>Акция по уборке памятников, посвященная Великой Отечественной войне "Чистое уважение"</t>
  </si>
  <si>
    <t>https;//www.instagram.com/p/CNhyUhZnkbb/?igshid=1hljstagp019l</t>
  </si>
  <si>
    <t>Волонтёрский отряд "Дари Добро"</t>
  </si>
  <si>
    <t>Акция "Память"</t>
  </si>
  <si>
    <t>http://school80-sochi.ru/10953-2/</t>
  </si>
  <si>
    <t>Операция "Чистый двор"</t>
  </si>
  <si>
    <t>http://school80-sochi.ru/10957-2/</t>
  </si>
  <si>
    <t>Акция "Книге - вторую жизнь"</t>
  </si>
  <si>
    <t>http://school80-sochi.ru/10964-2/</t>
  </si>
  <si>
    <t>"Дружба"</t>
  </si>
  <si>
    <t>27.01.2021г.</t>
  </si>
  <si>
    <t>https://www.facebook.com/groups/316422729447058/?ref=share&amp;exp=3bcf</t>
  </si>
  <si>
    <t>Наведение порядка на территории памятника Горка героев</t>
  </si>
  <si>
    <t>https://vk.com/wall-201155641_57</t>
  </si>
  <si>
    <t>Акция «Самым милым и любимым»посвящённая Международному женскому дню 8 Марта</t>
  </si>
  <si>
    <t>04.03.2021г.</t>
  </si>
  <si>
    <t>Поздравление ветеранов с наступающим праздником Победы</t>
  </si>
  <si>
    <t>"Прометей"</t>
  </si>
  <si>
    <t>"Чтобы помнили"</t>
  </si>
  <si>
    <t>поздравление мужчин ветеранов войны и УТФ с 23 февраля</t>
  </si>
  <si>
    <t>19-22 февраля 2021</t>
  </si>
  <si>
    <t>поздравление женщин ветеранов войны и УТФ с 8 марта</t>
  </si>
  <si>
    <t>3-6 марта 2021</t>
  </si>
  <si>
    <t>"Сдай батарейку - спаси Землю"</t>
  </si>
  <si>
    <t xml:space="preserve">сбор батареек </t>
  </si>
  <si>
    <t>21 марта - 21 апреля</t>
  </si>
  <si>
    <t>http://lic95.sochi-schools.ru/nabat-zemli/</t>
  </si>
  <si>
    <t>"Через тернии к звёздам"</t>
  </si>
  <si>
    <t>Городской онлайн-урок ко Дню космонавтики</t>
  </si>
  <si>
    <t>12 апреля</t>
  </si>
  <si>
    <t>http://lic95.sochi-schools.ru/cherez-ternii-k-zvyozdam/</t>
  </si>
  <si>
    <t>Волонтерский отряд "Доброволец" МОБУ гимназия № 44 г. Сочи им. В.А.Сухомлинского</t>
  </si>
  <si>
    <t>Патруль чистоты</t>
  </si>
  <si>
    <t>добровольчество (волонтерство)на марафоне</t>
  </si>
  <si>
    <t>Чемпионат России по марафону</t>
  </si>
  <si>
    <t>03.04.21-04.04.21</t>
  </si>
  <si>
    <t>https://www.instagram.com/p/CNRm9WtMMR8/?igshid=1sry5t78h000x</t>
  </si>
  <si>
    <t>"Наследники Победы"</t>
  </si>
  <si>
    <t xml:space="preserve"> Уход за мемориалами, закрепленными за школой. (еженедельно). Проведение уроков Мужества ( раз в неделю). Тематический вечер
«Защитники Отечества».</t>
  </si>
  <si>
    <t>15.01.2021, 27.02.2021, 30.04.2021.</t>
  </si>
  <si>
    <t>https://instagram.com/school44_sochi_?igshid=1ng0qn1raxovd</t>
  </si>
  <si>
    <t xml:space="preserve">"Будь здоров" </t>
  </si>
  <si>
    <t xml:space="preserve">Конкурсная программа "Будь здоров".                   « Мама, папа, я - здоровая семья! »    Организация оздоровительных мероприятий для сотрудников
Хочешь изменить мир – начни с себя! "Безопасность - прежде всего!» 
</t>
  </si>
  <si>
    <t xml:space="preserve"> </t>
  </si>
  <si>
    <t>20.01.2021, 24.02.2021, 28.03.20021.</t>
  </si>
  <si>
    <t>"Ты Лидер"</t>
  </si>
  <si>
    <t>Занятие: «Портрет лидера». Занятие: «Лидер и его команда». Занятие: «Стили работы лидера» Занятие:  Игровой тренинг «Формула успеха».</t>
  </si>
  <si>
    <t>06.01.2021, 15.0</t>
  </si>
  <si>
    <t>"Твори добро"</t>
  </si>
  <si>
    <t>«Подари радость на Рождество», Акция милосердия «Творим добро», «Базар пословиц» (о милосердии, доброте).</t>
  </si>
  <si>
    <t>09.0.01.2021, 30.01.2021, 06.02.2021, 30.03.2021</t>
  </si>
  <si>
    <t>"Бери и делай!"</t>
  </si>
  <si>
    <t>Посадка декоративных кустарников, плодовых и хвойных деревьев, Конкурс садовых скульптур «Бросовому материалу – вторую жизнь», Облагораживание учебной площадки по ПДД.</t>
  </si>
  <si>
    <t>08.01.2021, 26.02.2021, 09.03.2021, 07.04.2021</t>
  </si>
  <si>
    <t xml:space="preserve">"Юный спасатель" </t>
  </si>
  <si>
    <t>Профилактичекая лекция. "Ответственность за нарушение правил пожарной безопасности", Первичные средства тушения пожаров. Пожарные, Благоустройство внутреннего двора школы: создание полосы препятствий, зеленого класса;  Конкурс на лучшее
содержание территории,
закреплённой за групп.</t>
  </si>
  <si>
    <t>09.01.2021, 06.02.2021, 25.03.2021, 04.04.2021</t>
  </si>
  <si>
    <t>Проведение бесед, презентаций «Как провести безопасно зимние каникулы», Акция против наркотиков «Выбери жизнь», Акция Мы выбираем ЗОЖ» (беседы, презентации), Общешкольные мероприятия «День Матери».</t>
  </si>
  <si>
    <t>15.01.2021, 07.02.2021, 30.03.2021, 06.04.2021.</t>
  </si>
  <si>
    <t>Отряд "Гамбузия"</t>
  </si>
  <si>
    <t>https://www.instagram.com/p/CNK4rEOpoJI/?igshid=jhkhxqupfnpw</t>
  </si>
  <si>
    <t>Отряд Юнармия</t>
  </si>
  <si>
    <t>Мы помним, мы гордимся</t>
  </si>
  <si>
    <t>https://www.instagram.com/p/CLooQ53Jwj6/?igshid=xofp733y3zee</t>
  </si>
  <si>
    <t xml:space="preserve">Акции ШУС </t>
  </si>
  <si>
    <t>нет</t>
  </si>
  <si>
    <t>Волонтерский отряд "Планета добра"</t>
  </si>
  <si>
    <t>Оказание посильной помощи ветеранам ВОВ и труженникам тыла</t>
  </si>
  <si>
    <t>посещение на дому</t>
  </si>
  <si>
    <t>22.02.2021г.</t>
  </si>
  <si>
    <t>Экологический отряд "Альтруист"</t>
  </si>
  <si>
    <t>"Эко-забота"</t>
  </si>
  <si>
    <t>"Волонтеры могут всё!"</t>
  </si>
  <si>
    <t>18-19.03.2021</t>
  </si>
  <si>
    <t>"Утилизация"</t>
  </si>
  <si>
    <t>https://www.facebook.com/groups/1708967176087628/permalink/2864012043916463/</t>
  </si>
  <si>
    <t>"Мелодия души"</t>
  </si>
  <si>
    <t>"Неделя позива. Ежегодный танцевальный марафон"</t>
  </si>
  <si>
    <t>24.03.2021-24.04.2021</t>
  </si>
  <si>
    <t>https://www.instagram.com/p/CN2pA61nFe7NRdxOdJhFvSIVUXPJyTTuY3KgXw0/?hl=ru</t>
  </si>
  <si>
    <t>"Шкатулка добрых дел"</t>
  </si>
  <si>
    <t>14.01.2021-14.03.2021</t>
  </si>
  <si>
    <t>https://www.instagram.com/p/CLeyjz3nfBx3fomTinxcOYyF05TuUWHSGx4tvU0/?hl=ru</t>
  </si>
  <si>
    <t>Студия "Creative_uiey"</t>
  </si>
  <si>
    <t>11.01.21-21.05.21</t>
  </si>
  <si>
    <t>https://www.instagram.com/p/CI57xPGnrtTIi1rwdjZsKtIh1a0Reb9PFVWXuk0/?hl=ru</t>
  </si>
  <si>
    <t>"Вырази себя"</t>
  </si>
  <si>
    <t xml:space="preserve">Офлайн/Онлайн </t>
  </si>
  <si>
    <t>https://www.instagram.com/p/CL9lhvEoNVzUlq9vJPjoNIkEd452X6v-Ur0mT80/?hl=ru</t>
  </si>
  <si>
    <t>" Неограниченная жизнь" ресурсный центр поддержки социокультурных проектов  и инклюзивного волонтерства.</t>
  </si>
  <si>
    <t>"Тайный Дед Мороз"</t>
  </si>
  <si>
    <t>24.12.20-14.01.21</t>
  </si>
  <si>
    <t>https://www.instagram.com/p/CJszQDhnSeC3YGFZ9OKE6qpvwF6UoI9BnpW_Hs0/?hl=ru</t>
  </si>
  <si>
    <t>Добровольцы</t>
  </si>
  <si>
    <t>Создание информационного материала (буклеты, презентации, ролики, плакаты и т.д)</t>
  </si>
  <si>
    <t>Участие в акции «Мы помним»</t>
  </si>
  <si>
    <t>Размещение в социальных сетях, сети «Интернет» роликов, информационных материалов, посвященных деятельности волонтеров</t>
  </si>
  <si>
    <t>Экологический марафон «ЭКО СОЧИ»</t>
  </si>
  <si>
    <t>Участие в акции «Сдай макулатуру - спаси дерево»</t>
  </si>
  <si>
    <t>Акция: Мы за чистую планету (посвященная ДнюЗемли, Дню Воды)</t>
  </si>
  <si>
    <t>Акция Экологический десант "Сделай территорию школы чистой"</t>
  </si>
  <si>
    <t>Зеленый патруль</t>
  </si>
  <si>
    <t>Посадка деревьев на пришкольном участке</t>
  </si>
  <si>
    <t>30.10.2020 г.</t>
  </si>
  <si>
    <t>Уход за зелеными насаждениями на территории МОБУ СОШ № 94 г.Сочи</t>
  </si>
  <si>
    <t>02.10.2021 г.</t>
  </si>
  <si>
    <t>Мероприятие по раскладке кормов в кормушки</t>
  </si>
  <si>
    <t>01.12.2020 г.</t>
  </si>
  <si>
    <t>Экологический флешмоб «Берегите лес, чудо из чудес»</t>
  </si>
  <si>
    <t>Субботник</t>
  </si>
  <si>
    <t>Волонтер</t>
  </si>
  <si>
    <t>"Юные экологи"</t>
  </si>
  <si>
    <t>Конкурс рисунков «Чистый космос»</t>
  </si>
  <si>
    <t>12-16.04.2021г</t>
  </si>
  <si>
    <t>Классный час  "Подснежник"</t>
  </si>
  <si>
    <t>19.04.2021г</t>
  </si>
  <si>
    <t xml:space="preserve">https://www.instagram.com/p/CN5KOWEsOFn/?igshid=76lnapua5n7b </t>
  </si>
  <si>
    <t>"Доброволец"</t>
  </si>
  <si>
    <t>13 марта 2021г.</t>
  </si>
  <si>
    <t>"Школьный сад"</t>
  </si>
  <si>
    <t>офлан</t>
  </si>
  <si>
    <t>6  апреля 2021г.</t>
  </si>
  <si>
    <t>Эко отряд</t>
  </si>
  <si>
    <t>Экологическое волонтерство </t>
  </si>
  <si>
    <t>экологическое просвещение</t>
  </si>
  <si>
    <t>http://12.sochi-schools.ru/</t>
  </si>
  <si>
    <t>"Школьный двор"</t>
  </si>
  <si>
    <t>с 05.04.2021 - 09.04.2021</t>
  </si>
  <si>
    <t xml:space="preserve">«Юные патриоты» </t>
  </si>
  <si>
    <t>проведение Дней Воинской Славы, благоустройство территории обелиска памяти в с. Прогресс., Круглый стол: «Любовь к Родине - это проявление патриотизма, а защита Отечества – это долг и обязанность патриота».</t>
  </si>
  <si>
    <t>27.01.2021, 02.02.2021, 17.03.2021, 12.04.2021, 13.04.2021</t>
  </si>
  <si>
    <t xml:space="preserve">Волонтер </t>
  </si>
  <si>
    <t>Акция «Дом, в котором ты живешь» благоустройство
школьного двора, уборка во дворах ветеранов)</t>
  </si>
  <si>
    <t>с 05.04.21 по 14.05.21</t>
  </si>
  <si>
    <t>Операция «Забота». Оказание помощи пожилым людям
(уборка территории возле домов пожилых людей от
сухих листьев, сорняка)</t>
  </si>
  <si>
    <t>Всероссийский проект «Киноуроки в школах России»</t>
  </si>
  <si>
    <t>Февраль - март 2021</t>
  </si>
  <si>
    <t>Всероссийская историческая интеллектуальная игра «1418»</t>
  </si>
  <si>
    <t>17 марта 2021 г.</t>
  </si>
  <si>
    <t>"ЭКОС"</t>
  </si>
  <si>
    <t>Экологический марафон. Каждой пичужке кормушка</t>
  </si>
  <si>
    <t xml:space="preserve">https://www.instagram.com/p/CLUHBgzJZWx/?igshid=15xl68m5wad96 </t>
  </si>
  <si>
    <t>Городская акция  "Елку в переработку"</t>
  </si>
  <si>
    <t xml:space="preserve">https://www.instagram.com/p/CJ-6fVbsDSs/?igshid=1jw6yp0vkuvi  </t>
  </si>
  <si>
    <t>Волонтеры могут все</t>
  </si>
  <si>
    <t>Экологический марафон. Чистые берега</t>
  </si>
  <si>
    <t>Начальник управления</t>
  </si>
  <si>
    <t>Волонтёр</t>
  </si>
  <si>
    <t>дизайн школьного двора</t>
  </si>
  <si>
    <t>О.Н. Медвдева</t>
  </si>
  <si>
    <t xml:space="preserve">Число участников центров (сообществ, объединений) поддержки добровольчества (волонтерства) на базе образовательных организаций в добровольческую (волонтерскую) деятельность согласно списочному составу </t>
  </si>
  <si>
    <t>от 14 до 18 лет</t>
  </si>
  <si>
    <t>МБОУ СОШ № 18</t>
  </si>
  <si>
    <t>МБОУ СОШ № 1</t>
  </si>
  <si>
    <t>МБОУ СОШ № 2</t>
  </si>
  <si>
    <t>МБОУ СОШ № 4</t>
  </si>
  <si>
    <t>МБОУ СОШ № 3 им. В.В. Власова</t>
  </si>
  <si>
    <t>МБОУ СОШ № 5</t>
  </si>
  <si>
    <t>МБОУ СОШ № 6</t>
  </si>
  <si>
    <t>МБОУ СОШ № 7</t>
  </si>
  <si>
    <t>МБОУ ООШ№ 8</t>
  </si>
  <si>
    <t>МБОУ СОШ № 10</t>
  </si>
  <si>
    <t>МБОУ СОШ № 11</t>
  </si>
  <si>
    <t>МБОУ СОШ № 16</t>
  </si>
  <si>
    <t>МБОУ СОШ № 19</t>
  </si>
  <si>
    <t>МБОУ СОШ № 20</t>
  </si>
  <si>
    <t>МБОУ СОШ № 22</t>
  </si>
  <si>
    <t>МБОУ СОШ № 31</t>
  </si>
  <si>
    <r>
      <rPr>
        <sz val="12"/>
        <color theme="1"/>
        <rFont val="Times New Roman"/>
        <family val="1"/>
        <charset val="204"/>
      </rPr>
      <t>МБОУ СОШ №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35</t>
    </r>
  </si>
  <si>
    <t>МБОУ Гимназия № 1 им. В.А. Сайбеля</t>
  </si>
  <si>
    <t>"Восход"</t>
  </si>
  <si>
    <t>Отряд "Альфа"</t>
  </si>
  <si>
    <t>"Адреналин"</t>
  </si>
  <si>
    <t>Доброе сердце</t>
  </si>
  <si>
    <t>МБОУ СОШ № 33</t>
  </si>
  <si>
    <t>«Я — волонтер!» "Волонтеры Победы"</t>
  </si>
  <si>
    <t>Приморский край,                                г. Артем, ул. Фрунзе, 101</t>
  </si>
  <si>
    <t>Приморский край,                                г.Артем, ул. Ворошилова, 13</t>
  </si>
  <si>
    <t>Приморский край,                                г. Артем, ул. Фрунзе, 28</t>
  </si>
  <si>
    <t>Приморский край,                                г. Артем, ул. Михайловская, 1</t>
  </si>
  <si>
    <t>Волонтерский отряд "Добрые сердца"</t>
  </si>
  <si>
    <t>Приморский край, г. Артем, с.Суражевка, ул.Ярославская,17</t>
  </si>
  <si>
    <t>Приморский край,                                г.Артём, ул.Чайковского, 53</t>
  </si>
  <si>
    <t>Приморский край, г. Артем, с.Олений, ул. Силина, 15</t>
  </si>
  <si>
    <t>Приморский край,                                г. Артем, ул. Ленина, 9/2</t>
  </si>
  <si>
    <t>Патриотический отряд "Память",</t>
  </si>
  <si>
    <t>Приморский край,                                г. Артём, Фрунзе, 6</t>
  </si>
  <si>
    <t>Приморский край,                                г.Артем, улица Кирова, 138</t>
  </si>
  <si>
    <t>Приморский край,                                                г. Артем, ул. Кирова, 62</t>
  </si>
  <si>
    <t>Приморский край, г. Артем, ул.Гагарина, 135</t>
  </si>
  <si>
    <t>Приморский край,                                г.Артем, ул. Донбасская, д.17</t>
  </si>
  <si>
    <t>отряд не создан</t>
  </si>
  <si>
    <t>Приморский край,                                г. Артем, ул.Михайловская 1 а</t>
  </si>
  <si>
    <t>"Золотые сердца"</t>
  </si>
  <si>
    <t>Приморский край, г.Артем, ул.Фрунзе, 69/1</t>
  </si>
  <si>
    <t>Мониторинг развития добровольчества (волонтёрства) среди обучающихся по состоянию на 31.12.2022 г.</t>
  </si>
  <si>
    <t>Импульс</t>
  </si>
  <si>
    <t>Отряды наставников</t>
  </si>
  <si>
    <t>волонтерский отряд "Вместе"</t>
  </si>
  <si>
    <t>10                    15</t>
  </si>
  <si>
    <t>5                              5</t>
  </si>
  <si>
    <t>"Делай, как я".</t>
  </si>
  <si>
    <t>МБОУ СОШ № 17</t>
  </si>
  <si>
    <t>Волонтерское оьъединение "Надежда"</t>
  </si>
  <si>
    <t xml:space="preserve">Приморский край,                                г. Артем, ул. Кирова, 92 </t>
  </si>
  <si>
    <t>Волонтерское движение "Айсберг"</t>
  </si>
  <si>
    <t>Волонтерский отряд "Забота", волонтерский отряд "Волонтеры-медики"</t>
  </si>
  <si>
    <t>Волонтерское объединение            "Парус добра"</t>
  </si>
  <si>
    <t>Приморский край, г. Артем,                 с. Кневичи, пер. Русский, 1</t>
  </si>
  <si>
    <t>Приморский край, г.Артем,                  ул. Севастопольская, 27</t>
  </si>
  <si>
    <t>Приморский край, г. Артем,                 ул. Ремзаводская, 5</t>
  </si>
  <si>
    <t>Приморский край, г. Артем,                 ул. Севастопольская, 12</t>
  </si>
  <si>
    <t>Приморский край, г.Артем,                   ул. Днерпостроевская, 6</t>
  </si>
  <si>
    <t>"Новое поколение"</t>
  </si>
  <si>
    <t>МБОУ ОЦ "Перспектива"</t>
  </si>
  <si>
    <t>"Волонтер"                  "Добровольцы"</t>
  </si>
  <si>
    <t>10                                  20</t>
  </si>
  <si>
    <t>12                                   16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</si>
</sst>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37">
    <font>
      <sz val="10"/>
      <color rgb="FF000000"/>
      <name val="Arial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"/>
    </font>
    <font>
      <sz val="10"/>
      <color theme="1"/>
      <name val="Arial"/>
      <family val="2"/>
      <charset val="204"/>
    </font>
    <font>
      <sz val="10"/>
      <color theme="1"/>
      <name val="&quot;Times New Roman&quot;"/>
    </font>
    <font>
      <b/>
      <sz val="9"/>
      <color rgb="FF000000"/>
      <name val="Times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1"/>
    </font>
    <font>
      <sz val="12"/>
      <color indexed="8"/>
      <name val="Times New Roman"/>
      <family val="1"/>
      <charset val="204"/>
    </font>
    <font>
      <sz val="11"/>
      <color rgb="FF050505"/>
      <name val="Segoe UI Historic"/>
      <family val="2"/>
    </font>
    <font>
      <u/>
      <sz val="12"/>
      <color rgb="FF000000"/>
      <name val="Times New Roman"/>
      <family val="1"/>
      <charset val="204"/>
    </font>
    <font>
      <sz val="12.5"/>
      <color rgb="FF1F1F1F"/>
      <name val="Times New Roman"/>
      <family val="1"/>
      <charset val="204"/>
    </font>
    <font>
      <sz val="12.5"/>
      <name val="Times New Roman"/>
      <family val="1"/>
      <charset val="204"/>
    </font>
    <font>
      <u/>
      <sz val="8"/>
      <color theme="10"/>
      <name val="Arial"/>
      <family val="2"/>
      <charset val="204"/>
    </font>
    <font>
      <u/>
      <sz val="5.7"/>
      <color theme="10"/>
      <name val="Arial"/>
      <family val="2"/>
      <charset val="204"/>
    </font>
    <font>
      <sz val="13.5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1" fillId="0" borderId="0" applyNumberFormat="0" applyFill="0" applyBorder="0" applyAlignment="0" applyProtection="0"/>
    <xf numFmtId="0" fontId="25" fillId="0" borderId="0"/>
    <xf numFmtId="0" fontId="26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6" xfId="0" applyFont="1" applyBorder="1"/>
    <xf numFmtId="0" fontId="4" fillId="2" borderId="0" xfId="0" applyFont="1" applyFill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7" fillId="2" borderId="6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4" fillId="0" borderId="5" xfId="0" applyFont="1" applyBorder="1"/>
    <xf numFmtId="0" fontId="15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0" fillId="0" borderId="0" xfId="0" applyFont="1" applyAlignment="1"/>
    <xf numFmtId="0" fontId="12" fillId="2" borderId="8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/>
    <xf numFmtId="0" fontId="20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Alignment="1"/>
    <xf numFmtId="0" fontId="10" fillId="0" borderId="0" xfId="0" applyFont="1" applyAlignment="1"/>
    <xf numFmtId="49" fontId="9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/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21" fillId="0" borderId="7" xfId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4" fontId="23" fillId="0" borderId="7" xfId="0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14" fontId="9" fillId="0" borderId="7" xfId="2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7" fillId="0" borderId="7" xfId="3" applyFont="1" applyBorder="1" applyAlignment="1">
      <alignment horizontal="center" vertical="center" wrapText="1"/>
    </xf>
    <xf numFmtId="164" fontId="27" fillId="0" borderId="7" xfId="3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17" fontId="9" fillId="0" borderId="7" xfId="0" applyNumberFormat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/>
    </xf>
    <xf numFmtId="0" fontId="21" fillId="0" borderId="7" xfId="1" applyBorder="1" applyAlignment="1" applyProtection="1">
      <alignment horizontal="center" vertical="center" wrapText="1"/>
    </xf>
    <xf numFmtId="0" fontId="21" fillId="0" borderId="7" xfId="1" applyBorder="1" applyAlignment="1" applyProtection="1">
      <alignment horizontal="center" vertical="center"/>
    </xf>
    <xf numFmtId="0" fontId="32" fillId="0" borderId="7" xfId="4" applyBorder="1" applyAlignment="1" applyProtection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33" fillId="0" borderId="7" xfId="1" applyFont="1" applyBorder="1" applyAlignment="1" applyProtection="1">
      <alignment horizontal="center" vertical="center" wrapText="1"/>
    </xf>
    <xf numFmtId="14" fontId="15" fillId="0" borderId="7" xfId="2" applyNumberFormat="1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16" fontId="9" fillId="0" borderId="9" xfId="2" applyNumberFormat="1" applyFont="1" applyBorder="1" applyAlignment="1">
      <alignment horizontal="center" vertical="center" wrapText="1"/>
    </xf>
    <xf numFmtId="0" fontId="15" fillId="0" borderId="7" xfId="0" applyFont="1" applyBorder="1"/>
    <xf numFmtId="0" fontId="15" fillId="0" borderId="5" xfId="0" applyFont="1" applyBorder="1" applyAlignment="1">
      <alignment horizontal="left" vertical="center" wrapText="1"/>
    </xf>
    <xf numFmtId="0" fontId="15" fillId="0" borderId="7" xfId="0" applyFont="1" applyBorder="1" applyAlignment="1">
      <alignment wrapText="1"/>
    </xf>
    <xf numFmtId="0" fontId="15" fillId="0" borderId="7" xfId="0" applyFont="1" applyBorder="1" applyAlignment="1">
      <alignment vertical="top" wrapText="1"/>
    </xf>
    <xf numFmtId="0" fontId="15" fillId="0" borderId="7" xfId="0" applyFont="1" applyBorder="1" applyAlignment="1">
      <alignment vertical="top"/>
    </xf>
    <xf numFmtId="0" fontId="15" fillId="0" borderId="7" xfId="0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top" wrapText="1" shrinkToFit="1"/>
    </xf>
    <xf numFmtId="0" fontId="15" fillId="0" borderId="7" xfId="0" applyFont="1" applyBorder="1" applyAlignment="1">
      <alignment horizontal="left"/>
    </xf>
    <xf numFmtId="0" fontId="15" fillId="0" borderId="7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36" fillId="0" borderId="11" xfId="0" applyFont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 wrapText="1"/>
    </xf>
    <xf numFmtId="0" fontId="14" fillId="0" borderId="7" xfId="0" applyFont="1" applyBorder="1"/>
    <xf numFmtId="0" fontId="12" fillId="2" borderId="7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/>
    <xf numFmtId="0" fontId="14" fillId="0" borderId="5" xfId="0" applyFont="1" applyBorder="1"/>
    <xf numFmtId="0" fontId="12" fillId="2" borderId="2" xfId="0" applyFont="1" applyFill="1" applyBorder="1" applyAlignment="1">
      <alignment horizontal="center" vertical="top" wrapText="1"/>
    </xf>
    <xf numFmtId="0" fontId="14" fillId="0" borderId="3" xfId="0" applyFont="1" applyBorder="1"/>
    <xf numFmtId="0" fontId="23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3" fillId="0" borderId="5" xfId="0" applyFont="1" applyBorder="1"/>
    <xf numFmtId="0" fontId="4" fillId="2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 wrapText="1"/>
    </xf>
    <xf numFmtId="0" fontId="15" fillId="0" borderId="5" xfId="0" applyFont="1" applyBorder="1" applyAlignment="1">
      <alignment wrapText="1"/>
    </xf>
    <xf numFmtId="49" fontId="15" fillId="0" borderId="5" xfId="0" applyNumberFormat="1" applyFont="1" applyBorder="1" applyAlignment="1">
      <alignment horizontal="left" wrapText="1"/>
    </xf>
    <xf numFmtId="0" fontId="9" fillId="0" borderId="7" xfId="0" applyFont="1" applyBorder="1" applyAlignment="1"/>
    <xf numFmtId="0" fontId="12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/>
    </xf>
  </cellXfs>
  <cellStyles count="5">
    <cellStyle name="Excel Built-in Normal" xfId="3"/>
    <cellStyle name="Гиперссылка" xfId="1" builtinId="8"/>
    <cellStyle name="Гиперссылка 2" xf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150</xdr:row>
          <xdr:rowOff>200025</xdr:rowOff>
        </xdr:to>
        <xdr:pic>
          <xdr:nvPicPr>
            <xdr:cNvPr id="1160" name="Рисунок 1"/>
            <xdr:cNvPicPr>
              <a:picLocks noChangeAspect="1" noChangeArrowheads="1"/>
              <a:extLst>
                <a:ext uri="{84589F7E-364E-4C9E-8A38-B11213B215E9}">
                  <a14:cameraTool cellRange="$G$9" spid="_x0000_s12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53575" y="86782275"/>
              <a:ext cx="1885950" cy="638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149</xdr:row>
          <xdr:rowOff>28575</xdr:rowOff>
        </xdr:to>
        <xdr:pic>
          <xdr:nvPicPr>
            <xdr:cNvPr id="1161" name="Рисунок 2"/>
            <xdr:cNvPicPr>
              <a:picLocks noChangeAspect="1" noChangeArrowheads="1"/>
              <a:extLst>
                <a:ext uri="{84589F7E-364E-4C9E-8A38-B11213B215E9}">
                  <a14:cameraTool cellRange="$G$9" spid="_x0000_s12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53575" y="86172675"/>
              <a:ext cx="1885950" cy="638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43.sochi-schools.ru/ekologicheskaya-aktsiya-chistye-berega/" TargetMode="External"/><Relationship Id="rId21" Type="http://schemas.openxmlformats.org/officeDocument/2006/relationships/hyperlink" Target="http://43.sochi-schools.ru/kazhdoj-pichuzhke-kormushka/" TargetMode="External"/><Relationship Id="rId42" Type="http://schemas.openxmlformats.org/officeDocument/2006/relationships/hyperlink" Target="https://www.instagram.com/p/CNk2mWOnD9t/" TargetMode="External"/><Relationship Id="rId47" Type="http://schemas.openxmlformats.org/officeDocument/2006/relationships/hyperlink" Target="http://school80-sochi.ru/10957-2/" TargetMode="External"/><Relationship Id="rId63" Type="http://schemas.openxmlformats.org/officeDocument/2006/relationships/hyperlink" Target="https://instagram.com/school44_sochi_?igshid=1ng0qn1raxovd" TargetMode="External"/><Relationship Id="rId68" Type="http://schemas.openxmlformats.org/officeDocument/2006/relationships/hyperlink" Target="https://www.instagram.com/p/CLeyjz3nfBx3fomTinxcOYyF05TuUWHSGx4tvU0/?hl=ru" TargetMode="External"/><Relationship Id="rId2" Type="http://schemas.openxmlformats.org/officeDocument/2006/relationships/hyperlink" Target="https://www.instagram.com/p/CHu87peo_fD/?igshid=nxeygxj305mq" TargetMode="External"/><Relationship Id="rId16" Type="http://schemas.openxmlformats.org/officeDocument/2006/relationships/hyperlink" Target="https://m.facebook.com/story.php?story_fbid=2826028104381870&amp;id=100009241246281" TargetMode="External"/><Relationship Id="rId29" Type="http://schemas.openxmlformats.org/officeDocument/2006/relationships/hyperlink" Target="mailto:school2@edu.sochi/ru" TargetMode="External"/><Relationship Id="rId11" Type="http://schemas.openxmlformats.org/officeDocument/2006/relationships/hyperlink" Target="https://vk.com/public193880197?w=wall-193880197_701" TargetMode="External"/><Relationship Id="rId24" Type="http://schemas.openxmlformats.org/officeDocument/2006/relationships/hyperlink" Target="https://www.instagram.com/p/CNnIH6Sn2QJTHDMdPThToj17PUAZl4TtyoKS0w0/?igshid=o9b55c0qbxfs" TargetMode="External"/><Relationship Id="rId32" Type="http://schemas.openxmlformats.org/officeDocument/2006/relationships/hyperlink" Target="http://gymn1.sochi-schools.ru/v-gimnaziyu-prishla-vesna/" TargetMode="External"/><Relationship Id="rId37" Type="http://schemas.openxmlformats.org/officeDocument/2006/relationships/hyperlink" Target="https://www.instagram.com/p/CLLwzQQH5Xb/" TargetMode="External"/><Relationship Id="rId40" Type="http://schemas.openxmlformats.org/officeDocument/2006/relationships/hyperlink" Target="https://www.instagram.com/p/CMG--1oHCVX/" TargetMode="External"/><Relationship Id="rId45" Type="http://schemas.openxmlformats.org/officeDocument/2006/relationships/hyperlink" Target="http://4.sochi-schools.ru/" TargetMode="External"/><Relationship Id="rId53" Type="http://schemas.openxmlformats.org/officeDocument/2006/relationships/hyperlink" Target="https://www.facebook.com/groups/316422729447058/?ref=share&amp;exp=3bcf" TargetMode="External"/><Relationship Id="rId58" Type="http://schemas.openxmlformats.org/officeDocument/2006/relationships/hyperlink" Target="https://instagram.com/school44_sochi_?igshid=1ng0qn1raxovd" TargetMode="External"/><Relationship Id="rId66" Type="http://schemas.openxmlformats.org/officeDocument/2006/relationships/hyperlink" Target="https://www.instagram.com/p/CI57xPGnrtTIi1rwdjZsKtIh1a0Reb9PFVWXuk0/?hl=ru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https://www.instagram.com/p/CNKBMDAMBfy/?igshid=12rsqu8scg9jk" TargetMode="External"/><Relationship Id="rId61" Type="http://schemas.openxmlformats.org/officeDocument/2006/relationships/hyperlink" Target="https://instagram.com/school44_sochi_?igshid=1ng0qn1raxovd" TargetMode="External"/><Relationship Id="rId19" Type="http://schemas.openxmlformats.org/officeDocument/2006/relationships/hyperlink" Target="https://www.instagram.com/p/CN4ZsDDH9N9/?igshid=1qikdzhn49937" TargetMode="External"/><Relationship Id="rId14" Type="http://schemas.openxmlformats.org/officeDocument/2006/relationships/hyperlink" Target="https://m.facebook.com/story.php?story_fbid=2820995994885081&amp;id=100009241246281" TargetMode="External"/><Relationship Id="rId22" Type="http://schemas.openxmlformats.org/officeDocument/2006/relationships/hyperlink" Target="http://43.sochi-schools.ru/mesyachnik-po-blagoustrojstvu-i-navedeniyu-sanitarnogo-poryadka-na-territorii-goroda-sochi-v-2021-godu/" TargetMode="External"/><Relationship Id="rId27" Type="http://schemas.openxmlformats.org/officeDocument/2006/relationships/hyperlink" Target="https://www.instagram.com/p/CN4J3SPnsPeenFybMcGb7IkqWqJo5vj-sfI0BM0/?igshid=kbh05nm0gys1" TargetMode="External"/><Relationship Id="rId30" Type="http://schemas.openxmlformats.org/officeDocument/2006/relationships/hyperlink" Target="mailto:school2@edu.sochi/ru" TargetMode="External"/><Relationship Id="rId35" Type="http://schemas.openxmlformats.org/officeDocument/2006/relationships/hyperlink" Target="https://www.instagram.com/p/CKtG7ncnprD/" TargetMode="External"/><Relationship Id="rId43" Type="http://schemas.openxmlformats.org/officeDocument/2006/relationships/hyperlink" Target="http://79.sochi-schools.ru/22-marta-vsemirnyj-den-vodnyh-resursov/" TargetMode="External"/><Relationship Id="rId48" Type="http://schemas.openxmlformats.org/officeDocument/2006/relationships/hyperlink" Target="http://school80-sochi.ru/10953-2/" TargetMode="External"/><Relationship Id="rId56" Type="http://schemas.openxmlformats.org/officeDocument/2006/relationships/hyperlink" Target="https://www.instagram.com/p/CNRm9WtMMR8/?igshid=1sry5t78h000x" TargetMode="External"/><Relationship Id="rId64" Type="http://schemas.openxmlformats.org/officeDocument/2006/relationships/hyperlink" Target="https://www.instagram.com/p/CNK4rEOpoJI/?igshid=jhkhxqupfnpw" TargetMode="External"/><Relationship Id="rId69" Type="http://schemas.openxmlformats.org/officeDocument/2006/relationships/hyperlink" Target="https://www.instagram.com/p/CN2pA61nFe7NRdxOdJhFvSIVUXPJyTTuY3KgXw0/?hl=ru" TargetMode="External"/><Relationship Id="rId8" Type="http://schemas.openxmlformats.org/officeDocument/2006/relationships/hyperlink" Target="http://m.facebook.com/story_fbid=434319894446990&amp;id=100036069494411" TargetMode="External"/><Relationship Id="rId51" Type="http://schemas.openxmlformats.org/officeDocument/2006/relationships/hyperlink" Target="https://vk.com/wall-201155641_57" TargetMode="External"/><Relationship Id="rId72" Type="http://schemas.openxmlformats.org/officeDocument/2006/relationships/hyperlink" Target="https://www.instagram.com/p/CLUHBgzJZWx/?igshid=15xl68m5wad96" TargetMode="External"/><Relationship Id="rId3" Type="http://schemas.openxmlformats.org/officeDocument/2006/relationships/hyperlink" Target="https://www.instagram.com/p/CKgA8iNlmZl/?igshid=1rl67wfg125ay" TargetMode="External"/><Relationship Id="rId12" Type="http://schemas.openxmlformats.org/officeDocument/2006/relationships/hyperlink" Target="http://85.sochi-schools.ru/aktsii-veteran-zhivet-ryadom/" TargetMode="External"/><Relationship Id="rId17" Type="http://schemas.openxmlformats.org/officeDocument/2006/relationships/hyperlink" Target="https://m.facebook.com/story.php?story_fbid=2871009873217026&amp;id=100009241246281" TargetMode="External"/><Relationship Id="rId25" Type="http://schemas.openxmlformats.org/officeDocument/2006/relationships/hyperlink" Target="http://43.sochi-schools.ru/ekologicheskaya-aktsiya-chistye-berega/" TargetMode="External"/><Relationship Id="rId33" Type="http://schemas.openxmlformats.org/officeDocument/2006/relationships/hyperlink" Target="https://www.facebook.com/100002850612059/videos/3317299015041753/" TargetMode="External"/><Relationship Id="rId38" Type="http://schemas.openxmlformats.org/officeDocument/2006/relationships/hyperlink" Target="https://www.instagram.com/p/CLZyGnYnrSu/" TargetMode="External"/><Relationship Id="rId46" Type="http://schemas.openxmlformats.org/officeDocument/2006/relationships/hyperlink" Target="https://www.instagram.com/tv/CNGUAWNoGee/?igshid=18cqrqo8tbyxt" TargetMode="External"/><Relationship Id="rId59" Type="http://schemas.openxmlformats.org/officeDocument/2006/relationships/hyperlink" Target="https://instagram.com/school44_sochi_?igshid=1ng0qn1raxovd" TargetMode="External"/><Relationship Id="rId67" Type="http://schemas.openxmlformats.org/officeDocument/2006/relationships/hyperlink" Target="https://www.instagram.com/p/CL9lhvEoNVzUlq9vJPjoNIkEd452X6v-Ur0mT80/?hl=ru" TargetMode="External"/><Relationship Id="rId20" Type="http://schemas.openxmlformats.org/officeDocument/2006/relationships/hyperlink" Target="http://43.sochi-schools.ru/shkolnyj-agropark/" TargetMode="External"/><Relationship Id="rId41" Type="http://schemas.openxmlformats.org/officeDocument/2006/relationships/hyperlink" Target="https://www.instagram.com/p/CM1uudBHABy/" TargetMode="External"/><Relationship Id="rId54" Type="http://schemas.openxmlformats.org/officeDocument/2006/relationships/hyperlink" Target="http://lic95.sochi-schools.ru/nabat-zemli/" TargetMode="External"/><Relationship Id="rId62" Type="http://schemas.openxmlformats.org/officeDocument/2006/relationships/hyperlink" Target="https://instagram.com/school44_sochi_?igshid=1ng0qn1raxovd" TargetMode="External"/><Relationship Id="rId70" Type="http://schemas.openxmlformats.org/officeDocument/2006/relationships/hyperlink" Target="https://www.instagram.com/p/CJszQDhnSeC3YGFZ9OKE6qpvwF6UoI9BnpW_Hs0/?hl=ru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s://www.instagram.com/p/CGU05xlsC6L/?igshid=vyfbc6irshb0" TargetMode="External"/><Relationship Id="rId6" Type="http://schemas.openxmlformats.org/officeDocument/2006/relationships/hyperlink" Target="http://28.sochi-schools.ru/category/novosti/page/5/" TargetMode="External"/><Relationship Id="rId15" Type="http://schemas.openxmlformats.org/officeDocument/2006/relationships/hyperlink" Target="https://m.facebook.com/story.php?story_fbid=2824582264526454&amp;id=100009241246281" TargetMode="External"/><Relationship Id="rId23" Type="http://schemas.openxmlformats.org/officeDocument/2006/relationships/hyperlink" Target="https://www.instagram.com/p/CNp69X4nPp9CWZb2jOuLeoon0KcXqh0JHWC9R80/?igshid=bp4ocshdofu0" TargetMode="External"/><Relationship Id="rId28" Type="http://schemas.openxmlformats.org/officeDocument/2006/relationships/hyperlink" Target="mailto:school2@edu.sochi/ru" TargetMode="External"/><Relationship Id="rId36" Type="http://schemas.openxmlformats.org/officeDocument/2006/relationships/hyperlink" Target="https://www.instagram.com/p/CKzJsccjotj/" TargetMode="External"/><Relationship Id="rId49" Type="http://schemas.openxmlformats.org/officeDocument/2006/relationships/hyperlink" Target="http://school80-sochi.ru/10964-2/" TargetMode="External"/><Relationship Id="rId57" Type="http://schemas.openxmlformats.org/officeDocument/2006/relationships/hyperlink" Target="https://instagram.com/school44_sochi_?igshid=1ng0qn1raxovd" TargetMode="External"/><Relationship Id="rId10" Type="http://schemas.openxmlformats.org/officeDocument/2006/relationships/hyperlink" Target="http://licey59.ru/o-nas/vospitatelnaya-rabota/" TargetMode="External"/><Relationship Id="rId31" Type="http://schemas.openxmlformats.org/officeDocument/2006/relationships/hyperlink" Target="http://gymn1.sochi-schools.ru/klassnye-chasy-priurochennye-k-mezhdunarodnomu-dnyu-cheloveka-s-sindromom-dauna-i-k-vsemirnomu-dnyu-rasprostraneniya-informatsii-o-probleme-autizma/" TargetMode="External"/><Relationship Id="rId44" Type="http://schemas.openxmlformats.org/officeDocument/2006/relationships/hyperlink" Target="http://4.sochi-schools.ru/" TargetMode="External"/><Relationship Id="rId52" Type="http://schemas.openxmlformats.org/officeDocument/2006/relationships/hyperlink" Target="https://www.facebook.com/groups/316422729447058/?ref=share&amp;exp=3bcf" TargetMode="External"/><Relationship Id="rId60" Type="http://schemas.openxmlformats.org/officeDocument/2006/relationships/hyperlink" Target="https://instagram.com/school44_sochi_?igshid=1ng0qn1raxovd" TargetMode="External"/><Relationship Id="rId65" Type="http://schemas.openxmlformats.org/officeDocument/2006/relationships/hyperlink" Target="https://mail.edu.sochi.ru/owa/redir.aspx?C=U-ZStYgdy0aMGiSazzSAx_wdSlBGCdkI4I6ywiM-ZDxJwWi9qf0P9TjJJOvqeMc1tU4rOc9Bb5Y.&amp;URL=https%3a%2f%2fwww.instagram.com%2fp%2fCLooQ53Jwj6%2f%3figshid%3dxofp733y3zee" TargetMode="External"/><Relationship Id="rId73" Type="http://schemas.openxmlformats.org/officeDocument/2006/relationships/hyperlink" Target="https://www.instagram.com/p/CJ-6fVbsDSs/?igshid=1jw6yp0vkuvi" TargetMode="External"/><Relationship Id="rId4" Type="http://schemas.openxmlformats.org/officeDocument/2006/relationships/hyperlink" Target="https://www.instagram.com/p/CKjVOBElDmu/?igshid=kvj54jar92tk" TargetMode="External"/><Relationship Id="rId9" Type="http://schemas.openxmlformats.org/officeDocument/2006/relationships/hyperlink" Target="http://56.sochi-schools.ru/8915-2/" TargetMode="External"/><Relationship Id="rId13" Type="http://schemas.openxmlformats.org/officeDocument/2006/relationships/hyperlink" Target="https://m.facebook.com/story.php?story_fbid=2820993854885295&amp;id=100009241246281" TargetMode="External"/><Relationship Id="rId18" Type="http://schemas.openxmlformats.org/officeDocument/2006/relationships/hyperlink" Target="https://m.facebook.com/story.php?story_fbid=2884052925246054&amp;id=100009241246281" TargetMode="External"/><Relationship Id="rId39" Type="http://schemas.openxmlformats.org/officeDocument/2006/relationships/hyperlink" Target="https://www.instagram.com/p/CLhe5PunLks/" TargetMode="External"/><Relationship Id="rId34" Type="http://schemas.openxmlformats.org/officeDocument/2006/relationships/hyperlink" Target="https://www.instagram.com/p/CKqcvsUHrlu/" TargetMode="External"/><Relationship Id="rId50" Type="http://schemas.openxmlformats.org/officeDocument/2006/relationships/hyperlink" Target="https://www.facebook.com/groups/316422729447058/?ref=share&amp;exp=3bcf" TargetMode="External"/><Relationship Id="rId55" Type="http://schemas.openxmlformats.org/officeDocument/2006/relationships/hyperlink" Target="http://lic95.sochi-schools.ru/cherez-ternii-k-zvyozdam/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92.sochi-schools.ru/2021/04/03/" TargetMode="External"/><Relationship Id="rId71" Type="http://schemas.openxmlformats.org/officeDocument/2006/relationships/hyperlink" Target="https://www.instagram.com/p/CN5KOWEsOFn/?igshid=76lnapua5n7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2"/>
  <sheetViews>
    <sheetView tabSelected="1" zoomScale="110" zoomScaleNormal="110" workbookViewId="0">
      <selection activeCell="B7" sqref="B7"/>
    </sheetView>
  </sheetViews>
  <sheetFormatPr defaultRowHeight="15.75" customHeight="1"/>
  <cols>
    <col min="1" max="1" width="32.7109375" style="17" customWidth="1"/>
    <col min="2" max="2" width="39.5703125" style="17" customWidth="1"/>
    <col min="3" max="3" width="29.7109375" style="17" customWidth="1"/>
    <col min="4" max="4" width="16.140625" style="17" customWidth="1"/>
    <col min="5" max="5" width="20.7109375" style="17" customWidth="1"/>
    <col min="6" max="6" width="14.42578125" style="17"/>
    <col min="7" max="7" width="49.7109375" style="30" hidden="1" customWidth="1"/>
    <col min="8" max="16384" width="9.140625" style="17"/>
  </cols>
  <sheetData>
    <row r="1" spans="1:21">
      <c r="A1" s="18"/>
      <c r="B1" s="18"/>
      <c r="C1" s="18"/>
      <c r="D1" s="18"/>
      <c r="E1" s="18"/>
      <c r="F1" s="16"/>
      <c r="G1" s="33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21" ht="27" customHeight="1">
      <c r="A2" s="108" t="s">
        <v>654</v>
      </c>
      <c r="B2" s="108"/>
      <c r="C2" s="108"/>
      <c r="D2" s="108"/>
      <c r="E2" s="108"/>
      <c r="F2" s="16"/>
      <c r="G2" s="33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ht="122.25" customHeight="1">
      <c r="A3" s="109" t="s">
        <v>99</v>
      </c>
      <c r="B3" s="109" t="s">
        <v>1</v>
      </c>
      <c r="C3" s="109" t="s">
        <v>2</v>
      </c>
      <c r="D3" s="111" t="s">
        <v>609</v>
      </c>
      <c r="E3" s="110"/>
      <c r="F3" s="20"/>
      <c r="G3" s="33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1" ht="15.75" customHeight="1">
      <c r="A4" s="110"/>
      <c r="B4" s="110"/>
      <c r="C4" s="110"/>
      <c r="D4" s="142" t="s">
        <v>3</v>
      </c>
      <c r="E4" s="142" t="s">
        <v>610</v>
      </c>
      <c r="F4" s="16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21" s="37" customFormat="1" ht="47.25" customHeight="1">
      <c r="A5" s="110"/>
      <c r="B5" s="110"/>
      <c r="C5" s="110"/>
      <c r="D5" s="143"/>
      <c r="E5" s="143"/>
      <c r="F5" s="34"/>
      <c r="G5" s="35" t="s">
        <v>98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37" customFormat="1" ht="32.25" customHeight="1">
      <c r="A6" s="104" t="s">
        <v>612</v>
      </c>
      <c r="B6" s="98" t="s">
        <v>635</v>
      </c>
      <c r="C6" s="96" t="s">
        <v>655</v>
      </c>
      <c r="D6" s="104">
        <v>0</v>
      </c>
      <c r="E6" s="104">
        <v>19</v>
      </c>
      <c r="F6" s="34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37" customFormat="1" ht="35.25" customHeight="1">
      <c r="A7" s="104" t="s">
        <v>613</v>
      </c>
      <c r="B7" s="98" t="s">
        <v>636</v>
      </c>
      <c r="C7" s="96" t="s">
        <v>656</v>
      </c>
      <c r="D7" s="104">
        <v>5</v>
      </c>
      <c r="E7" s="104">
        <v>28</v>
      </c>
      <c r="F7" s="34"/>
      <c r="G7" s="3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s="37" customFormat="1" ht="32.25" customHeight="1">
      <c r="A8" s="105" t="s">
        <v>615</v>
      </c>
      <c r="B8" s="98" t="s">
        <v>637</v>
      </c>
      <c r="C8" s="96" t="s">
        <v>630</v>
      </c>
      <c r="D8" s="104">
        <v>0</v>
      </c>
      <c r="E8" s="104">
        <v>57</v>
      </c>
      <c r="F8" s="34"/>
      <c r="G8" s="35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s="37" customFormat="1" ht="35.25" customHeight="1">
      <c r="A9" s="104" t="s">
        <v>614</v>
      </c>
      <c r="B9" s="98" t="s">
        <v>638</v>
      </c>
      <c r="C9" s="96" t="s">
        <v>552</v>
      </c>
      <c r="D9" s="104">
        <v>20</v>
      </c>
      <c r="E9" s="104">
        <v>16</v>
      </c>
      <c r="F9" s="34"/>
      <c r="G9" s="35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s="37" customFormat="1" ht="29.25" customHeight="1">
      <c r="A10" s="104" t="s">
        <v>616</v>
      </c>
      <c r="B10" s="98" t="s">
        <v>640</v>
      </c>
      <c r="C10" s="98" t="s">
        <v>639</v>
      </c>
      <c r="D10" s="104">
        <v>18</v>
      </c>
      <c r="E10" s="104">
        <v>4</v>
      </c>
      <c r="F10" s="34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s="37" customFormat="1" ht="34.5" customHeight="1">
      <c r="A11" s="104" t="s">
        <v>617</v>
      </c>
      <c r="B11" s="98" t="s">
        <v>641</v>
      </c>
      <c r="C11" s="96" t="s">
        <v>631</v>
      </c>
      <c r="D11" s="104">
        <v>0</v>
      </c>
      <c r="E11" s="104">
        <v>20</v>
      </c>
      <c r="F11" s="34"/>
      <c r="G11" s="35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s="37" customFormat="1" ht="33" customHeight="1">
      <c r="A12" s="104" t="s">
        <v>618</v>
      </c>
      <c r="B12" s="103" t="s">
        <v>671</v>
      </c>
      <c r="C12" s="98" t="s">
        <v>657</v>
      </c>
      <c r="D12" s="104">
        <v>0</v>
      </c>
      <c r="E12" s="104">
        <v>25</v>
      </c>
      <c r="F12" s="34"/>
      <c r="G12" s="35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s="37" customFormat="1" ht="32.25" customHeight="1">
      <c r="A13" s="104" t="s">
        <v>619</v>
      </c>
      <c r="B13" s="98" t="s">
        <v>642</v>
      </c>
      <c r="C13" s="98" t="s">
        <v>634</v>
      </c>
      <c r="D13" s="105" t="s">
        <v>658</v>
      </c>
      <c r="E13" s="105" t="s">
        <v>659</v>
      </c>
      <c r="F13" s="34"/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s="37" customFormat="1" ht="31.5" customHeight="1">
      <c r="A14" s="104" t="s">
        <v>620</v>
      </c>
      <c r="B14" s="105" t="s">
        <v>643</v>
      </c>
      <c r="C14" s="105" t="s">
        <v>644</v>
      </c>
      <c r="D14" s="104">
        <v>5</v>
      </c>
      <c r="E14" s="104">
        <v>15</v>
      </c>
      <c r="F14" s="34"/>
      <c r="G14" s="35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37" customFormat="1" ht="36.75" customHeight="1">
      <c r="A15" s="135" t="s">
        <v>621</v>
      </c>
      <c r="B15" s="97" t="s">
        <v>653</v>
      </c>
      <c r="C15" s="96" t="s">
        <v>652</v>
      </c>
      <c r="D15" s="104">
        <v>40</v>
      </c>
      <c r="E15" s="104">
        <v>270</v>
      </c>
      <c r="F15" s="34"/>
      <c r="G15" s="35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37" customFormat="1" ht="32.25" customHeight="1">
      <c r="A16" s="104" t="s">
        <v>622</v>
      </c>
      <c r="B16" s="98" t="s">
        <v>645</v>
      </c>
      <c r="C16" s="96" t="s">
        <v>660</v>
      </c>
      <c r="D16" s="104">
        <v>7</v>
      </c>
      <c r="E16" s="104">
        <v>18</v>
      </c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37" customFormat="1" ht="32.25" customHeight="1">
      <c r="A17" s="134" t="s">
        <v>661</v>
      </c>
      <c r="B17" s="98" t="s">
        <v>663</v>
      </c>
      <c r="C17" s="98" t="s">
        <v>662</v>
      </c>
      <c r="D17" s="104">
        <v>10</v>
      </c>
      <c r="E17" s="104">
        <v>16</v>
      </c>
      <c r="F17" s="34"/>
      <c r="G17" s="35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7" customFormat="1" ht="33" customHeight="1">
      <c r="A18" s="136" t="s">
        <v>611</v>
      </c>
      <c r="B18" s="98" t="s">
        <v>646</v>
      </c>
      <c r="C18" s="98" t="s">
        <v>664</v>
      </c>
      <c r="D18" s="104">
        <v>48</v>
      </c>
      <c r="E18" s="104">
        <v>129</v>
      </c>
      <c r="F18" s="34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37" customFormat="1" ht="51" customHeight="1">
      <c r="A19" s="136" t="s">
        <v>623</v>
      </c>
      <c r="B19" s="105" t="s">
        <v>647</v>
      </c>
      <c r="C19" s="98" t="s">
        <v>665</v>
      </c>
      <c r="D19" s="104">
        <v>75</v>
      </c>
      <c r="E19" s="104">
        <v>34</v>
      </c>
      <c r="F19" s="34"/>
      <c r="G19" s="35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7" customFormat="1" ht="36.75" customHeight="1">
      <c r="A20" s="141" t="s">
        <v>624</v>
      </c>
      <c r="B20" s="139" t="s">
        <v>648</v>
      </c>
      <c r="C20" s="139" t="s">
        <v>666</v>
      </c>
      <c r="D20" s="106">
        <v>4</v>
      </c>
      <c r="E20" s="106">
        <v>13</v>
      </c>
      <c r="F20" s="34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7" customFormat="1" ht="33.75" customHeight="1">
      <c r="A21" s="136" t="s">
        <v>625</v>
      </c>
      <c r="B21" s="105" t="s">
        <v>667</v>
      </c>
      <c r="C21" s="96" t="s">
        <v>672</v>
      </c>
      <c r="D21" s="104">
        <v>115</v>
      </c>
      <c r="E21" s="104">
        <v>48</v>
      </c>
      <c r="F21" s="34"/>
      <c r="G21" s="35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7" customFormat="1" ht="31.5" customHeight="1">
      <c r="A22" s="136" t="s">
        <v>626</v>
      </c>
      <c r="B22" s="98" t="s">
        <v>649</v>
      </c>
      <c r="C22" s="96" t="s">
        <v>388</v>
      </c>
      <c r="D22" s="104"/>
      <c r="E22" s="104">
        <v>10</v>
      </c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7" customFormat="1" ht="30" customHeight="1">
      <c r="A23" s="136" t="s">
        <v>633</v>
      </c>
      <c r="B23" s="101" t="s">
        <v>668</v>
      </c>
      <c r="C23" s="101" t="s">
        <v>632</v>
      </c>
      <c r="D23" s="105">
        <v>22</v>
      </c>
      <c r="E23" s="105">
        <v>17</v>
      </c>
      <c r="F23" s="34"/>
      <c r="G23" s="35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7" customFormat="1" ht="30.75" customHeight="1">
      <c r="A24" s="137" t="s">
        <v>627</v>
      </c>
      <c r="B24" s="102" t="s">
        <v>669</v>
      </c>
      <c r="C24" s="102" t="s">
        <v>650</v>
      </c>
      <c r="D24" s="140"/>
      <c r="E24" s="140"/>
      <c r="F24" s="34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7" customFormat="1" ht="32.25" customHeight="1">
      <c r="A25" s="138" t="s">
        <v>628</v>
      </c>
      <c r="B25" s="99" t="s">
        <v>670</v>
      </c>
      <c r="C25" s="100" t="s">
        <v>629</v>
      </c>
      <c r="D25" s="104">
        <v>9</v>
      </c>
      <c r="E25" s="104">
        <v>8</v>
      </c>
      <c r="F25" s="34"/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7" customFormat="1" ht="32.25" customHeight="1">
      <c r="A26" s="134" t="s">
        <v>673</v>
      </c>
      <c r="B26" s="97" t="s">
        <v>651</v>
      </c>
      <c r="C26" s="97" t="s">
        <v>674</v>
      </c>
      <c r="D26" s="106" t="s">
        <v>675</v>
      </c>
      <c r="E26" s="106" t="s">
        <v>676</v>
      </c>
      <c r="F26" s="34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ht="16.5" customHeight="1">
      <c r="A27" s="107"/>
      <c r="B27" s="107"/>
      <c r="C27" s="107"/>
      <c r="D27" s="107"/>
      <c r="E27" s="107"/>
      <c r="F27" s="16"/>
      <c r="G27" s="33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1">
      <c r="A28" s="16"/>
      <c r="B28" s="16"/>
      <c r="C28" s="16"/>
      <c r="D28" s="16"/>
      <c r="E28" s="16"/>
      <c r="F28" s="16"/>
      <c r="G28" s="33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21">
      <c r="A29" s="16"/>
      <c r="B29" s="16"/>
      <c r="C29" s="16"/>
      <c r="D29" s="16"/>
      <c r="E29" s="16"/>
      <c r="F29" s="16"/>
      <c r="G29" s="3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21">
      <c r="A30" s="16"/>
      <c r="B30" s="16"/>
      <c r="C30" s="16"/>
      <c r="D30" s="16"/>
      <c r="E30" s="16"/>
      <c r="F30" s="16"/>
      <c r="G30" s="3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21">
      <c r="A31" s="16"/>
      <c r="B31" s="16"/>
      <c r="C31" s="16"/>
      <c r="D31" s="16"/>
      <c r="E31" s="16"/>
      <c r="F31" s="16"/>
      <c r="G31" s="33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21">
      <c r="A32" s="16"/>
      <c r="B32" s="16"/>
      <c r="C32" s="16"/>
      <c r="D32" s="16"/>
      <c r="E32" s="16"/>
      <c r="F32" s="16"/>
      <c r="G32" s="3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>
      <c r="A33" s="16"/>
      <c r="B33" s="16"/>
      <c r="C33" s="16"/>
      <c r="D33" s="16"/>
      <c r="E33" s="16"/>
      <c r="F33" s="16"/>
      <c r="G33" s="3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>
      <c r="A34" s="16"/>
      <c r="B34" s="16"/>
      <c r="C34" s="16"/>
      <c r="D34" s="16"/>
      <c r="E34" s="16"/>
      <c r="F34" s="16"/>
      <c r="G34" s="33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>
      <c r="A35" s="16"/>
      <c r="B35" s="16"/>
      <c r="C35" s="16"/>
      <c r="D35" s="16"/>
      <c r="E35" s="16"/>
      <c r="F35" s="16"/>
      <c r="G35" s="33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>
      <c r="A36" s="16"/>
      <c r="B36" s="16"/>
      <c r="C36" s="16"/>
      <c r="D36" s="16"/>
      <c r="E36" s="16"/>
      <c r="F36" s="16"/>
      <c r="G36" s="33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>
      <c r="A37" s="16"/>
      <c r="B37" s="16"/>
      <c r="C37" s="16"/>
      <c r="D37" s="16"/>
      <c r="E37" s="16"/>
      <c r="F37" s="16"/>
      <c r="G37" s="33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>
      <c r="A38" s="16"/>
      <c r="B38" s="16"/>
      <c r="C38" s="16"/>
      <c r="D38" s="16"/>
      <c r="E38" s="16"/>
      <c r="F38" s="16"/>
      <c r="G38" s="33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>
      <c r="A39" s="16"/>
      <c r="B39" s="16"/>
      <c r="C39" s="16"/>
      <c r="D39" s="16"/>
      <c r="E39" s="16"/>
      <c r="F39" s="16"/>
      <c r="G39" s="33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>
      <c r="A40" s="16"/>
      <c r="B40" s="16"/>
      <c r="C40" s="16"/>
      <c r="D40" s="16"/>
      <c r="E40" s="16"/>
      <c r="F40" s="16"/>
      <c r="G40" s="33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>
      <c r="A41" s="16"/>
      <c r="B41" s="16"/>
      <c r="C41" s="16"/>
      <c r="D41" s="16"/>
      <c r="E41" s="16"/>
      <c r="F41" s="16"/>
      <c r="G41" s="33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>
      <c r="A42" s="16"/>
      <c r="B42" s="16"/>
      <c r="C42" s="16"/>
      <c r="D42" s="16"/>
      <c r="E42" s="16"/>
      <c r="F42" s="16"/>
      <c r="G42" s="33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>
      <c r="A43" s="16"/>
      <c r="B43" s="16"/>
      <c r="C43" s="16"/>
      <c r="D43" s="16"/>
      <c r="E43" s="16"/>
      <c r="F43" s="16"/>
      <c r="G43" s="33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>
      <c r="A44" s="16"/>
      <c r="B44" s="16"/>
      <c r="C44" s="16"/>
      <c r="D44" s="16"/>
      <c r="E44" s="16"/>
      <c r="F44" s="16"/>
      <c r="G44" s="33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>
      <c r="A45" s="16"/>
      <c r="B45" s="16"/>
      <c r="C45" s="16"/>
      <c r="D45" s="16"/>
      <c r="E45" s="16"/>
      <c r="F45" s="16"/>
      <c r="G45" s="33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>
      <c r="A46" s="16"/>
      <c r="B46" s="16"/>
      <c r="C46" s="16"/>
      <c r="D46" s="16"/>
      <c r="E46" s="16"/>
      <c r="F46" s="16"/>
      <c r="G46" s="33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>
      <c r="A47" s="16"/>
      <c r="B47" s="16"/>
      <c r="C47" s="16"/>
      <c r="D47" s="16"/>
      <c r="E47" s="16"/>
      <c r="F47" s="16"/>
      <c r="G47" s="33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>
      <c r="A48" s="16"/>
      <c r="B48" s="16"/>
      <c r="C48" s="16"/>
      <c r="D48" s="16"/>
      <c r="E48" s="16"/>
      <c r="F48" s="16"/>
      <c r="G48" s="33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>
      <c r="A49" s="16"/>
      <c r="B49" s="16"/>
      <c r="C49" s="16"/>
      <c r="D49" s="16"/>
      <c r="E49" s="16"/>
      <c r="F49" s="16"/>
      <c r="G49" s="33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>
      <c r="A50" s="16"/>
      <c r="B50" s="16"/>
      <c r="C50" s="16"/>
      <c r="D50" s="16"/>
      <c r="E50" s="16"/>
      <c r="F50" s="16"/>
      <c r="G50" s="33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>
      <c r="A51" s="16"/>
      <c r="B51" s="16"/>
      <c r="C51" s="16"/>
      <c r="D51" s="16"/>
      <c r="E51" s="16"/>
      <c r="F51" s="16"/>
      <c r="G51" s="33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>
      <c r="A52" s="16"/>
      <c r="B52" s="16"/>
      <c r="C52" s="16"/>
      <c r="D52" s="16"/>
      <c r="E52" s="16"/>
      <c r="F52" s="16"/>
      <c r="G52" s="33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>
      <c r="A53" s="16"/>
      <c r="B53" s="16"/>
      <c r="C53" s="16"/>
      <c r="D53" s="16"/>
      <c r="E53" s="16"/>
      <c r="F53" s="16"/>
      <c r="G53" s="33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>
      <c r="A54" s="16"/>
      <c r="B54" s="16"/>
      <c r="C54" s="16"/>
      <c r="D54" s="16"/>
      <c r="E54" s="16"/>
      <c r="F54" s="16"/>
      <c r="G54" s="33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>
      <c r="A55" s="16"/>
      <c r="B55" s="16"/>
      <c r="C55" s="16"/>
      <c r="D55" s="16"/>
      <c r="E55" s="16"/>
      <c r="F55" s="16"/>
      <c r="G55" s="33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>
      <c r="A56" s="16"/>
      <c r="B56" s="16"/>
      <c r="C56" s="16"/>
      <c r="D56" s="16"/>
      <c r="E56" s="16"/>
      <c r="F56" s="16"/>
      <c r="G56" s="33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>
      <c r="A57" s="16"/>
      <c r="B57" s="16"/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>
      <c r="A58" s="16"/>
      <c r="B58" s="16"/>
      <c r="C58" s="16"/>
      <c r="D58" s="16"/>
      <c r="E58" s="16"/>
      <c r="F58" s="16"/>
      <c r="G58" s="33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>
      <c r="A59" s="16"/>
      <c r="B59" s="16"/>
      <c r="C59" s="16"/>
      <c r="D59" s="16"/>
      <c r="E59" s="16"/>
      <c r="F59" s="16"/>
      <c r="G59" s="33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>
      <c r="A60" s="16"/>
      <c r="B60" s="16"/>
      <c r="C60" s="16"/>
      <c r="D60" s="16"/>
      <c r="E60" s="16"/>
      <c r="F60" s="16"/>
      <c r="G60" s="33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>
      <c r="A61" s="16"/>
      <c r="B61" s="16"/>
      <c r="C61" s="16"/>
      <c r="D61" s="16"/>
      <c r="E61" s="16"/>
      <c r="F61" s="16"/>
      <c r="G61" s="33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>
      <c r="A62" s="16"/>
      <c r="B62" s="16"/>
      <c r="C62" s="16"/>
      <c r="D62" s="16"/>
      <c r="E62" s="16"/>
      <c r="F62" s="16"/>
      <c r="G62" s="33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>
      <c r="A63" s="16"/>
      <c r="B63" s="16"/>
      <c r="C63" s="16"/>
      <c r="D63" s="16"/>
      <c r="E63" s="16"/>
      <c r="F63" s="16"/>
      <c r="G63" s="33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>
      <c r="A64" s="16"/>
      <c r="B64" s="16"/>
      <c r="C64" s="16"/>
      <c r="D64" s="16"/>
      <c r="E64" s="16"/>
      <c r="F64" s="16"/>
      <c r="G64" s="33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>
      <c r="A65" s="16"/>
      <c r="B65" s="16"/>
      <c r="C65" s="16"/>
      <c r="D65" s="16"/>
      <c r="E65" s="16"/>
      <c r="F65" s="16"/>
      <c r="G65" s="33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>
      <c r="A66" s="16"/>
      <c r="B66" s="16"/>
      <c r="C66" s="16"/>
      <c r="D66" s="16"/>
      <c r="E66" s="16"/>
      <c r="F66" s="16"/>
      <c r="G66" s="33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>
      <c r="A67" s="16"/>
      <c r="B67" s="16"/>
      <c r="C67" s="16"/>
      <c r="D67" s="16"/>
      <c r="E67" s="16"/>
      <c r="F67" s="16"/>
      <c r="G67" s="3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>
      <c r="A68" s="16"/>
      <c r="B68" s="16"/>
      <c r="C68" s="16"/>
      <c r="D68" s="16"/>
      <c r="E68" s="16"/>
      <c r="F68" s="16"/>
      <c r="G68" s="33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>
      <c r="A69" s="16"/>
      <c r="B69" s="16"/>
      <c r="C69" s="16"/>
      <c r="D69" s="16"/>
      <c r="E69" s="16"/>
      <c r="F69" s="16"/>
      <c r="G69" s="33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>
      <c r="A70" s="16"/>
      <c r="B70" s="16"/>
      <c r="C70" s="16"/>
      <c r="D70" s="16"/>
      <c r="E70" s="16"/>
      <c r="F70" s="16"/>
      <c r="G70" s="33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>
      <c r="A71" s="16"/>
      <c r="B71" s="16"/>
      <c r="C71" s="16"/>
      <c r="D71" s="16"/>
      <c r="E71" s="16"/>
      <c r="F71" s="16"/>
      <c r="G71" s="3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>
      <c r="A72" s="16"/>
      <c r="B72" s="16"/>
      <c r="C72" s="16"/>
      <c r="D72" s="16"/>
      <c r="E72" s="16"/>
      <c r="F72" s="16"/>
      <c r="G72" s="3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>
      <c r="A73" s="16"/>
      <c r="B73" s="16"/>
      <c r="C73" s="16"/>
      <c r="D73" s="16"/>
      <c r="E73" s="16"/>
      <c r="F73" s="16"/>
      <c r="G73" s="3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>
      <c r="A74" s="16"/>
      <c r="B74" s="16"/>
      <c r="C74" s="16"/>
      <c r="D74" s="16"/>
      <c r="E74" s="16"/>
      <c r="F74" s="16"/>
      <c r="G74" s="3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>
      <c r="A75" s="16"/>
      <c r="B75" s="16"/>
      <c r="C75" s="16"/>
      <c r="D75" s="16"/>
      <c r="E75" s="16"/>
      <c r="F75" s="16"/>
      <c r="G75" s="3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>
      <c r="A76" s="16"/>
      <c r="B76" s="16"/>
      <c r="C76" s="16"/>
      <c r="D76" s="16"/>
      <c r="E76" s="16"/>
      <c r="F76" s="16"/>
      <c r="G76" s="3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>
      <c r="A77" s="16"/>
      <c r="B77" s="16"/>
      <c r="C77" s="16"/>
      <c r="D77" s="16"/>
      <c r="E77" s="16"/>
      <c r="F77" s="16"/>
      <c r="G77" s="3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>
      <c r="A78" s="16"/>
      <c r="B78" s="16"/>
      <c r="C78" s="16"/>
      <c r="D78" s="16"/>
      <c r="E78" s="16"/>
      <c r="F78" s="16"/>
      <c r="G78" s="3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>
      <c r="A79" s="16"/>
      <c r="B79" s="16"/>
      <c r="C79" s="16"/>
      <c r="D79" s="16"/>
      <c r="E79" s="16"/>
      <c r="F79" s="16"/>
      <c r="G79" s="3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>
      <c r="A80" s="16"/>
      <c r="B80" s="16"/>
      <c r="C80" s="16"/>
      <c r="D80" s="16"/>
      <c r="E80" s="16"/>
      <c r="F80" s="16"/>
      <c r="G80" s="3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>
      <c r="A81" s="16"/>
      <c r="B81" s="16"/>
      <c r="C81" s="16"/>
      <c r="D81" s="16"/>
      <c r="E81" s="16"/>
      <c r="F81" s="16"/>
      <c r="G81" s="3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>
      <c r="A82" s="16"/>
      <c r="B82" s="16"/>
      <c r="C82" s="16"/>
      <c r="D82" s="16"/>
      <c r="E82" s="16"/>
      <c r="F82" s="16"/>
      <c r="G82" s="3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>
      <c r="A83" s="16"/>
      <c r="B83" s="16"/>
      <c r="C83" s="16"/>
      <c r="D83" s="16"/>
      <c r="E83" s="16"/>
      <c r="F83" s="16"/>
      <c r="G83" s="3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>
      <c r="A84" s="16"/>
      <c r="B84" s="16"/>
      <c r="C84" s="16"/>
      <c r="D84" s="16"/>
      <c r="E84" s="16"/>
      <c r="F84" s="16"/>
      <c r="G84" s="3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>
      <c r="A85" s="16"/>
      <c r="B85" s="16"/>
      <c r="C85" s="16"/>
      <c r="D85" s="16"/>
      <c r="E85" s="16"/>
      <c r="F85" s="16"/>
      <c r="G85" s="3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>
      <c r="A86" s="16"/>
      <c r="B86" s="16"/>
      <c r="C86" s="16"/>
      <c r="D86" s="16"/>
      <c r="E86" s="16"/>
      <c r="F86" s="16"/>
      <c r="G86" s="3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>
      <c r="A87" s="16"/>
      <c r="B87" s="16"/>
      <c r="C87" s="16"/>
      <c r="D87" s="16"/>
      <c r="E87" s="16"/>
      <c r="F87" s="16"/>
      <c r="G87" s="33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>
      <c r="A88" s="16"/>
      <c r="B88" s="16"/>
      <c r="C88" s="16"/>
      <c r="D88" s="16"/>
      <c r="E88" s="16"/>
      <c r="F88" s="16"/>
      <c r="G88" s="33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>
      <c r="A89" s="16"/>
      <c r="B89" s="16"/>
      <c r="C89" s="16"/>
      <c r="D89" s="16"/>
      <c r="E89" s="16"/>
      <c r="F89" s="16"/>
      <c r="G89" s="33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>
      <c r="A90" s="16"/>
      <c r="B90" s="16"/>
      <c r="C90" s="16"/>
      <c r="D90" s="16"/>
      <c r="E90" s="16"/>
      <c r="F90" s="16"/>
      <c r="G90" s="33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>
      <c r="A91" s="16"/>
      <c r="B91" s="16"/>
      <c r="C91" s="16"/>
      <c r="D91" s="16"/>
      <c r="E91" s="16"/>
      <c r="F91" s="16"/>
      <c r="G91" s="33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>
      <c r="A92" s="16"/>
      <c r="B92" s="16"/>
      <c r="C92" s="16"/>
      <c r="D92" s="16"/>
      <c r="E92" s="16"/>
      <c r="F92" s="16"/>
      <c r="G92" s="33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>
      <c r="A93" s="16"/>
      <c r="B93" s="16"/>
      <c r="C93" s="16"/>
      <c r="D93" s="16"/>
      <c r="E93" s="16"/>
      <c r="F93" s="16"/>
      <c r="G93" s="33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>
      <c r="A94" s="16"/>
      <c r="B94" s="16"/>
      <c r="C94" s="16"/>
      <c r="D94" s="16"/>
      <c r="E94" s="16"/>
      <c r="F94" s="16"/>
      <c r="G94" s="33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>
      <c r="A95" s="16"/>
      <c r="B95" s="16"/>
      <c r="C95" s="16"/>
      <c r="D95" s="16"/>
      <c r="E95" s="16"/>
      <c r="F95" s="16"/>
      <c r="G95" s="33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>
      <c r="A96" s="16"/>
      <c r="B96" s="16"/>
      <c r="C96" s="16"/>
      <c r="D96" s="16"/>
      <c r="E96" s="16"/>
      <c r="F96" s="16"/>
      <c r="G96" s="33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>
      <c r="A97" s="16"/>
      <c r="B97" s="16"/>
      <c r="C97" s="16"/>
      <c r="D97" s="16"/>
      <c r="E97" s="16"/>
      <c r="F97" s="16"/>
      <c r="G97" s="33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>
      <c r="A98" s="16"/>
      <c r="B98" s="16"/>
      <c r="C98" s="16"/>
      <c r="D98" s="16"/>
      <c r="E98" s="16"/>
      <c r="F98" s="16"/>
      <c r="G98" s="33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>
      <c r="A99" s="16"/>
      <c r="B99" s="16"/>
      <c r="C99" s="16"/>
      <c r="D99" s="16"/>
      <c r="E99" s="16"/>
      <c r="F99" s="16"/>
      <c r="G99" s="33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>
      <c r="A100" s="16"/>
      <c r="B100" s="16"/>
      <c r="C100" s="16"/>
      <c r="D100" s="16"/>
      <c r="E100" s="16"/>
      <c r="F100" s="16"/>
      <c r="G100" s="33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>
      <c r="A101" s="16"/>
      <c r="B101" s="16"/>
      <c r="C101" s="16"/>
      <c r="D101" s="16"/>
      <c r="E101" s="16"/>
      <c r="F101" s="16"/>
      <c r="G101" s="33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>
      <c r="A102" s="16"/>
      <c r="B102" s="16"/>
      <c r="C102" s="16"/>
      <c r="D102" s="16"/>
      <c r="E102" s="16"/>
      <c r="F102" s="16"/>
      <c r="G102" s="33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>
      <c r="A103" s="16"/>
      <c r="B103" s="16"/>
      <c r="C103" s="16"/>
      <c r="D103" s="16"/>
      <c r="E103" s="16"/>
      <c r="F103" s="16"/>
      <c r="G103" s="33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>
      <c r="A104" s="16"/>
      <c r="B104" s="16"/>
      <c r="C104" s="16"/>
      <c r="D104" s="16"/>
      <c r="E104" s="16"/>
      <c r="F104" s="16"/>
      <c r="G104" s="33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>
      <c r="A105" s="16"/>
      <c r="B105" s="16"/>
      <c r="C105" s="16"/>
      <c r="D105" s="16"/>
      <c r="E105" s="16"/>
      <c r="F105" s="16"/>
      <c r="G105" s="33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>
      <c r="A106" s="16"/>
      <c r="B106" s="16"/>
      <c r="C106" s="16"/>
      <c r="D106" s="16"/>
      <c r="E106" s="16"/>
      <c r="F106" s="16"/>
      <c r="G106" s="33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>
      <c r="A107" s="16"/>
      <c r="B107" s="16"/>
      <c r="C107" s="16"/>
      <c r="D107" s="16"/>
      <c r="E107" s="16"/>
      <c r="F107" s="16"/>
      <c r="G107" s="33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>
      <c r="A108" s="16"/>
      <c r="B108" s="16"/>
      <c r="C108" s="16"/>
      <c r="D108" s="16"/>
      <c r="E108" s="16"/>
      <c r="F108" s="16"/>
      <c r="G108" s="33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>
      <c r="A109" s="16"/>
      <c r="B109" s="16"/>
      <c r="C109" s="16"/>
      <c r="D109" s="16"/>
      <c r="E109" s="16"/>
      <c r="F109" s="16"/>
      <c r="G109" s="33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>
      <c r="A110" s="16"/>
      <c r="B110" s="16"/>
      <c r="C110" s="16"/>
      <c r="D110" s="16"/>
      <c r="E110" s="16"/>
      <c r="F110" s="16"/>
      <c r="G110" s="33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>
      <c r="A111" s="16"/>
      <c r="B111" s="16"/>
      <c r="C111" s="16"/>
      <c r="D111" s="16"/>
      <c r="E111" s="16"/>
      <c r="F111" s="16"/>
      <c r="G111" s="33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>
      <c r="A112" s="16"/>
      <c r="B112" s="16"/>
      <c r="C112" s="16"/>
      <c r="D112" s="16"/>
      <c r="E112" s="16"/>
      <c r="F112" s="16"/>
      <c r="G112" s="33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>
      <c r="A113" s="16"/>
      <c r="B113" s="16"/>
      <c r="C113" s="16"/>
      <c r="D113" s="16"/>
      <c r="E113" s="16"/>
      <c r="F113" s="16"/>
      <c r="G113" s="33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>
      <c r="A114" s="16"/>
      <c r="B114" s="16"/>
      <c r="C114" s="16"/>
      <c r="D114" s="16"/>
      <c r="E114" s="16"/>
      <c r="F114" s="16"/>
      <c r="G114" s="33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>
      <c r="A115" s="16"/>
      <c r="B115" s="16"/>
      <c r="C115" s="16"/>
      <c r="D115" s="16"/>
      <c r="E115" s="16"/>
      <c r="F115" s="16"/>
      <c r="G115" s="33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>
      <c r="A116" s="16"/>
      <c r="B116" s="16"/>
      <c r="C116" s="16"/>
      <c r="D116" s="16"/>
      <c r="E116" s="16"/>
      <c r="F116" s="16"/>
      <c r="G116" s="33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>
      <c r="A117" s="16"/>
      <c r="B117" s="16"/>
      <c r="C117" s="16"/>
      <c r="D117" s="16"/>
      <c r="E117" s="16"/>
      <c r="F117" s="16"/>
      <c r="G117" s="33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>
      <c r="A118" s="16"/>
      <c r="B118" s="16"/>
      <c r="C118" s="16"/>
      <c r="D118" s="16"/>
      <c r="E118" s="16"/>
      <c r="F118" s="16"/>
      <c r="G118" s="33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>
      <c r="A119" s="16"/>
      <c r="B119" s="16"/>
      <c r="C119" s="16"/>
      <c r="D119" s="16"/>
      <c r="E119" s="16"/>
      <c r="F119" s="16"/>
      <c r="G119" s="33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>
      <c r="A120" s="16"/>
      <c r="B120" s="16"/>
      <c r="C120" s="16"/>
      <c r="D120" s="16"/>
      <c r="E120" s="16"/>
      <c r="F120" s="16"/>
      <c r="G120" s="33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>
      <c r="A121" s="16"/>
      <c r="B121" s="16"/>
      <c r="C121" s="16"/>
      <c r="D121" s="16"/>
      <c r="E121" s="16"/>
      <c r="F121" s="16"/>
      <c r="G121" s="33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>
      <c r="A122" s="16"/>
      <c r="B122" s="16"/>
      <c r="C122" s="16"/>
      <c r="D122" s="16"/>
      <c r="E122" s="16"/>
      <c r="F122" s="16"/>
      <c r="G122" s="33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>
      <c r="A123" s="16"/>
      <c r="B123" s="16"/>
      <c r="C123" s="16"/>
      <c r="D123" s="16"/>
      <c r="E123" s="16"/>
      <c r="F123" s="16"/>
      <c r="G123" s="33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>
      <c r="A124" s="16"/>
      <c r="B124" s="16"/>
      <c r="C124" s="16"/>
      <c r="D124" s="16"/>
      <c r="E124" s="16"/>
      <c r="F124" s="16"/>
      <c r="G124" s="33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>
      <c r="A125" s="16"/>
      <c r="B125" s="16"/>
      <c r="C125" s="16"/>
      <c r="D125" s="16"/>
      <c r="E125" s="16"/>
      <c r="F125" s="16"/>
      <c r="G125" s="33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>
      <c r="A126" s="16"/>
      <c r="B126" s="16"/>
      <c r="C126" s="16"/>
      <c r="D126" s="16"/>
      <c r="E126" s="16"/>
      <c r="F126" s="16"/>
      <c r="G126" s="33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>
      <c r="A127" s="16"/>
      <c r="B127" s="16"/>
      <c r="C127" s="16"/>
      <c r="D127" s="16"/>
      <c r="E127" s="16"/>
      <c r="F127" s="16"/>
      <c r="G127" s="33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>
      <c r="A128" s="16"/>
      <c r="B128" s="16"/>
      <c r="C128" s="16"/>
      <c r="D128" s="16"/>
      <c r="E128" s="16"/>
      <c r="F128" s="16"/>
      <c r="G128" s="33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>
      <c r="A129" s="16"/>
      <c r="B129" s="16"/>
      <c r="C129" s="16"/>
      <c r="D129" s="16"/>
      <c r="E129" s="16"/>
      <c r="F129" s="16"/>
      <c r="G129" s="33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>
      <c r="A130" s="16"/>
      <c r="B130" s="16"/>
      <c r="C130" s="16"/>
      <c r="D130" s="16"/>
      <c r="E130" s="16"/>
      <c r="F130" s="16"/>
      <c r="G130" s="33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>
      <c r="A131" s="16"/>
      <c r="B131" s="16"/>
      <c r="C131" s="16"/>
      <c r="D131" s="16"/>
      <c r="E131" s="16"/>
      <c r="F131" s="16"/>
      <c r="G131" s="33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>
      <c r="A132" s="16"/>
      <c r="B132" s="16"/>
      <c r="C132" s="16"/>
      <c r="D132" s="16"/>
      <c r="E132" s="16"/>
      <c r="F132" s="16"/>
      <c r="G132" s="33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>
      <c r="A133" s="16"/>
      <c r="B133" s="16"/>
      <c r="C133" s="16"/>
      <c r="D133" s="16"/>
      <c r="E133" s="16"/>
      <c r="F133" s="16"/>
      <c r="G133" s="33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>
      <c r="A134" s="16"/>
      <c r="B134" s="16"/>
      <c r="C134" s="16"/>
      <c r="D134" s="16"/>
      <c r="E134" s="16"/>
      <c r="F134" s="16"/>
      <c r="G134" s="33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>
      <c r="A135" s="16"/>
      <c r="B135" s="16"/>
      <c r="C135" s="16"/>
      <c r="D135" s="16"/>
      <c r="E135" s="16"/>
      <c r="F135" s="16"/>
      <c r="G135" s="33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>
      <c r="A136" s="16"/>
      <c r="B136" s="16"/>
      <c r="C136" s="16"/>
      <c r="D136" s="16"/>
      <c r="E136" s="16"/>
      <c r="F136" s="16"/>
      <c r="G136" s="33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>
      <c r="A137" s="16"/>
      <c r="B137" s="16"/>
      <c r="C137" s="16"/>
      <c r="D137" s="16"/>
      <c r="E137" s="16"/>
      <c r="F137" s="16"/>
      <c r="G137" s="33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>
      <c r="A138" s="16"/>
      <c r="B138" s="16"/>
      <c r="C138" s="16"/>
      <c r="D138" s="16"/>
      <c r="E138" s="16"/>
      <c r="F138" s="16"/>
      <c r="G138" s="33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>
      <c r="A139" s="16"/>
      <c r="B139" s="16"/>
      <c r="C139" s="16"/>
      <c r="D139" s="16"/>
      <c r="E139" s="16"/>
      <c r="F139" s="16"/>
      <c r="G139" s="33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>
      <c r="A140" s="16"/>
      <c r="B140" s="16"/>
      <c r="C140" s="16"/>
      <c r="D140" s="16"/>
      <c r="E140" s="16"/>
      <c r="F140" s="16"/>
      <c r="G140" s="33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>
      <c r="A141" s="16"/>
      <c r="B141" s="16"/>
      <c r="C141" s="16"/>
      <c r="D141" s="16"/>
      <c r="E141" s="16"/>
      <c r="F141" s="16"/>
      <c r="G141" s="33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>
      <c r="A142" s="16"/>
      <c r="B142" s="16"/>
      <c r="C142" s="16"/>
      <c r="D142" s="16"/>
      <c r="E142" s="16"/>
      <c r="F142" s="16"/>
      <c r="G142" s="33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>
      <c r="A143" s="16"/>
      <c r="B143" s="16"/>
      <c r="C143" s="16"/>
      <c r="D143" s="16"/>
      <c r="E143" s="16"/>
      <c r="F143" s="16"/>
      <c r="G143" s="33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>
      <c r="A144" s="16"/>
      <c r="B144" s="16"/>
      <c r="C144" s="16"/>
      <c r="D144" s="16"/>
      <c r="E144" s="16"/>
      <c r="F144" s="16"/>
      <c r="G144" s="33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>
      <c r="A145" s="16"/>
      <c r="B145" s="16"/>
      <c r="C145" s="16"/>
      <c r="D145" s="16"/>
      <c r="E145" s="16"/>
      <c r="F145" s="16"/>
      <c r="G145" s="33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>
      <c r="A146" s="16"/>
      <c r="B146" s="16"/>
      <c r="C146" s="16"/>
      <c r="D146" s="16"/>
      <c r="E146" s="16"/>
      <c r="F146" s="16"/>
      <c r="G146" s="33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>
      <c r="A147" s="16"/>
      <c r="B147" s="16"/>
      <c r="C147" s="16"/>
      <c r="D147" s="16"/>
      <c r="E147" s="16"/>
      <c r="F147" s="16"/>
      <c r="G147" s="33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>
      <c r="A148" s="16"/>
      <c r="B148" s="16"/>
      <c r="C148" s="16"/>
      <c r="D148" s="16"/>
      <c r="E148" s="16"/>
      <c r="F148" s="16"/>
      <c r="G148" s="33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>
      <c r="A149" s="16"/>
      <c r="B149" s="16"/>
      <c r="C149" s="16"/>
      <c r="D149" s="16"/>
      <c r="E149" s="16"/>
      <c r="F149" s="16"/>
      <c r="G149" s="33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>
      <c r="A150" s="16"/>
      <c r="B150" s="16"/>
      <c r="C150" s="16"/>
      <c r="D150" s="16"/>
      <c r="E150" s="16"/>
      <c r="F150" s="16"/>
      <c r="G150" s="33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>
      <c r="A151" s="16"/>
      <c r="B151" s="16"/>
      <c r="C151" s="16"/>
      <c r="D151" s="16"/>
      <c r="E151" s="16"/>
      <c r="F151" s="16"/>
      <c r="G151" s="33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>
      <c r="A152" s="16"/>
      <c r="B152" s="16"/>
      <c r="C152" s="16"/>
      <c r="D152" s="16"/>
      <c r="E152" s="16"/>
      <c r="F152" s="16"/>
      <c r="G152" s="33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>
      <c r="A153" s="16"/>
      <c r="B153" s="16"/>
      <c r="C153" s="16"/>
      <c r="D153" s="16"/>
      <c r="E153" s="16"/>
      <c r="F153" s="16"/>
      <c r="G153" s="33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>
      <c r="A154" s="16"/>
      <c r="B154" s="16"/>
      <c r="C154" s="16"/>
      <c r="D154" s="16"/>
      <c r="E154" s="16"/>
      <c r="F154" s="16"/>
      <c r="G154" s="33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>
      <c r="A155" s="16"/>
      <c r="B155" s="16"/>
      <c r="C155" s="16"/>
      <c r="D155" s="16"/>
      <c r="E155" s="16"/>
      <c r="F155" s="16"/>
      <c r="G155" s="33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>
      <c r="A156" s="16"/>
      <c r="B156" s="16"/>
      <c r="C156" s="16"/>
      <c r="D156" s="16"/>
      <c r="E156" s="16"/>
      <c r="F156" s="16"/>
      <c r="G156" s="33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>
      <c r="A157" s="16"/>
      <c r="B157" s="16"/>
      <c r="C157" s="16"/>
      <c r="D157" s="16"/>
      <c r="E157" s="16"/>
      <c r="F157" s="16"/>
      <c r="G157" s="33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>
      <c r="A158" s="16"/>
      <c r="B158" s="16"/>
      <c r="C158" s="16"/>
      <c r="D158" s="16"/>
      <c r="E158" s="16"/>
      <c r="F158" s="16"/>
      <c r="G158" s="33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>
      <c r="A159" s="16"/>
      <c r="B159" s="16"/>
      <c r="C159" s="16"/>
      <c r="D159" s="16"/>
      <c r="E159" s="16"/>
      <c r="F159" s="16"/>
      <c r="G159" s="33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>
      <c r="A160" s="16"/>
      <c r="B160" s="16"/>
      <c r="C160" s="16"/>
      <c r="D160" s="16"/>
      <c r="E160" s="16"/>
      <c r="F160" s="16"/>
      <c r="G160" s="33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>
      <c r="A161" s="16"/>
      <c r="B161" s="16"/>
      <c r="C161" s="16"/>
      <c r="D161" s="16"/>
      <c r="E161" s="16"/>
      <c r="F161" s="16"/>
      <c r="G161" s="33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>
      <c r="A162" s="16"/>
      <c r="B162" s="16"/>
      <c r="C162" s="16"/>
      <c r="D162" s="16"/>
      <c r="E162" s="16"/>
      <c r="F162" s="16"/>
      <c r="G162" s="33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>
      <c r="A163" s="16"/>
      <c r="B163" s="16"/>
      <c r="C163" s="16"/>
      <c r="D163" s="16"/>
      <c r="E163" s="16"/>
      <c r="F163" s="16"/>
      <c r="G163" s="33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>
      <c r="A164" s="16"/>
      <c r="B164" s="16"/>
      <c r="C164" s="16"/>
      <c r="D164" s="16"/>
      <c r="E164" s="16"/>
      <c r="F164" s="16"/>
      <c r="G164" s="33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>
      <c r="A165" s="16"/>
      <c r="B165" s="16"/>
      <c r="C165" s="16"/>
      <c r="D165" s="16"/>
      <c r="E165" s="16"/>
      <c r="F165" s="16"/>
      <c r="G165" s="33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>
      <c r="A166" s="16"/>
      <c r="B166" s="16"/>
      <c r="C166" s="16"/>
      <c r="D166" s="16"/>
      <c r="E166" s="16"/>
      <c r="F166" s="16"/>
      <c r="G166" s="33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>
      <c r="A167" s="16"/>
      <c r="B167" s="16"/>
      <c r="C167" s="16"/>
      <c r="D167" s="16"/>
      <c r="E167" s="16"/>
      <c r="F167" s="16"/>
      <c r="G167" s="33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>
      <c r="A168" s="16"/>
      <c r="B168" s="16"/>
      <c r="C168" s="16"/>
      <c r="D168" s="16"/>
      <c r="E168" s="16"/>
      <c r="F168" s="16"/>
      <c r="G168" s="33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>
      <c r="A169" s="16"/>
      <c r="B169" s="16"/>
      <c r="C169" s="16"/>
      <c r="D169" s="16"/>
      <c r="E169" s="16"/>
      <c r="F169" s="16"/>
      <c r="G169" s="33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>
      <c r="A170" s="16"/>
      <c r="B170" s="16"/>
      <c r="C170" s="16"/>
      <c r="D170" s="16"/>
      <c r="E170" s="16"/>
      <c r="F170" s="16"/>
      <c r="G170" s="33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>
      <c r="A171" s="16"/>
      <c r="B171" s="16"/>
      <c r="C171" s="16"/>
      <c r="D171" s="16"/>
      <c r="E171" s="16"/>
      <c r="F171" s="16"/>
      <c r="G171" s="33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>
      <c r="A172" s="16"/>
      <c r="B172" s="16"/>
      <c r="C172" s="16"/>
      <c r="D172" s="16"/>
      <c r="E172" s="16"/>
      <c r="F172" s="16"/>
      <c r="G172" s="33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>
      <c r="A173" s="16"/>
      <c r="B173" s="16"/>
      <c r="C173" s="16"/>
      <c r="D173" s="16"/>
      <c r="E173" s="16"/>
      <c r="F173" s="16"/>
      <c r="G173" s="33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>
      <c r="A174" s="16"/>
      <c r="B174" s="16"/>
      <c r="C174" s="16"/>
      <c r="D174" s="16"/>
      <c r="E174" s="16"/>
      <c r="F174" s="16"/>
      <c r="G174" s="33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>
      <c r="A175" s="16"/>
      <c r="B175" s="16"/>
      <c r="C175" s="16"/>
      <c r="D175" s="16"/>
      <c r="E175" s="16"/>
      <c r="F175" s="16"/>
      <c r="G175" s="33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>
      <c r="A176" s="16"/>
      <c r="B176" s="16"/>
      <c r="C176" s="16"/>
      <c r="D176" s="16"/>
      <c r="E176" s="16"/>
      <c r="F176" s="16"/>
      <c r="G176" s="33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>
      <c r="A177" s="16"/>
      <c r="B177" s="16"/>
      <c r="C177" s="16"/>
      <c r="D177" s="16"/>
      <c r="E177" s="16"/>
      <c r="F177" s="16"/>
      <c r="G177" s="33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>
      <c r="A178" s="16"/>
      <c r="B178" s="16"/>
      <c r="C178" s="16"/>
      <c r="D178" s="16"/>
      <c r="E178" s="16"/>
      <c r="F178" s="16"/>
      <c r="G178" s="33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>
      <c r="A179" s="16"/>
      <c r="B179" s="16"/>
      <c r="C179" s="16"/>
      <c r="D179" s="16"/>
      <c r="E179" s="16"/>
      <c r="F179" s="16"/>
      <c r="G179" s="33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>
      <c r="A180" s="16"/>
      <c r="B180" s="16"/>
      <c r="C180" s="16"/>
      <c r="D180" s="16"/>
      <c r="E180" s="16"/>
      <c r="F180" s="16"/>
      <c r="G180" s="33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>
      <c r="A181" s="16"/>
      <c r="B181" s="16"/>
      <c r="C181" s="16"/>
      <c r="D181" s="16"/>
      <c r="E181" s="16"/>
      <c r="F181" s="16"/>
      <c r="G181" s="33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>
      <c r="A182" s="16"/>
      <c r="B182" s="16"/>
      <c r="C182" s="16"/>
      <c r="D182" s="16"/>
      <c r="E182" s="16"/>
      <c r="F182" s="16"/>
      <c r="G182" s="33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>
      <c r="A183" s="16"/>
      <c r="B183" s="16"/>
      <c r="C183" s="16"/>
      <c r="D183" s="16"/>
      <c r="E183" s="16"/>
      <c r="F183" s="16"/>
      <c r="G183" s="33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>
      <c r="A184" s="16"/>
      <c r="B184" s="16"/>
      <c r="C184" s="16"/>
      <c r="D184" s="16"/>
      <c r="E184" s="16"/>
      <c r="F184" s="16"/>
      <c r="G184" s="33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>
      <c r="A185" s="16"/>
      <c r="B185" s="16"/>
      <c r="C185" s="16"/>
      <c r="D185" s="16"/>
      <c r="E185" s="16"/>
      <c r="F185" s="16"/>
      <c r="G185" s="33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>
      <c r="A186" s="16"/>
      <c r="B186" s="16"/>
      <c r="C186" s="16"/>
      <c r="D186" s="16"/>
      <c r="E186" s="16"/>
      <c r="F186" s="16"/>
      <c r="G186" s="33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>
      <c r="A187" s="16"/>
      <c r="B187" s="16"/>
      <c r="C187" s="16"/>
      <c r="D187" s="16"/>
      <c r="E187" s="16"/>
      <c r="F187" s="16"/>
      <c r="G187" s="33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>
      <c r="A188" s="16"/>
      <c r="B188" s="16"/>
      <c r="C188" s="16"/>
      <c r="D188" s="16"/>
      <c r="E188" s="16"/>
      <c r="F188" s="16"/>
      <c r="G188" s="33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>
      <c r="A189" s="16"/>
      <c r="B189" s="16"/>
      <c r="C189" s="16"/>
      <c r="D189" s="16"/>
      <c r="E189" s="16"/>
      <c r="F189" s="16"/>
      <c r="G189" s="33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>
      <c r="A190" s="16"/>
      <c r="B190" s="16"/>
      <c r="C190" s="16"/>
      <c r="D190" s="16"/>
      <c r="E190" s="16"/>
      <c r="F190" s="16"/>
      <c r="G190" s="33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>
      <c r="A191" s="16"/>
      <c r="B191" s="16"/>
      <c r="C191" s="16"/>
      <c r="D191" s="16"/>
      <c r="E191" s="16"/>
      <c r="F191" s="16"/>
      <c r="G191" s="33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>
      <c r="A192" s="16"/>
      <c r="B192" s="16"/>
      <c r="C192" s="16"/>
      <c r="D192" s="16"/>
      <c r="E192" s="16"/>
      <c r="F192" s="16"/>
      <c r="G192" s="33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>
      <c r="A193" s="16"/>
      <c r="B193" s="16"/>
      <c r="C193" s="16"/>
      <c r="D193" s="16"/>
      <c r="E193" s="16"/>
      <c r="F193" s="16"/>
      <c r="G193" s="33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>
      <c r="A194" s="16"/>
      <c r="B194" s="16"/>
      <c r="C194" s="16"/>
      <c r="D194" s="16"/>
      <c r="E194" s="16"/>
      <c r="F194" s="16"/>
      <c r="G194" s="33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>
      <c r="A195" s="16"/>
      <c r="B195" s="16"/>
      <c r="C195" s="16"/>
      <c r="D195" s="16"/>
      <c r="E195" s="16"/>
      <c r="F195" s="16"/>
      <c r="G195" s="33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>
      <c r="A196" s="16"/>
      <c r="B196" s="16"/>
      <c r="C196" s="16"/>
      <c r="D196" s="16"/>
      <c r="E196" s="16"/>
      <c r="F196" s="16"/>
      <c r="G196" s="33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>
      <c r="A197" s="16"/>
      <c r="B197" s="16"/>
      <c r="C197" s="16"/>
      <c r="D197" s="16"/>
      <c r="E197" s="16"/>
      <c r="F197" s="16"/>
      <c r="G197" s="33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>
      <c r="A198" s="16"/>
      <c r="B198" s="16"/>
      <c r="C198" s="16"/>
      <c r="D198" s="16"/>
      <c r="E198" s="16"/>
      <c r="F198" s="16"/>
      <c r="G198" s="33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>
      <c r="A199" s="16"/>
      <c r="B199" s="16"/>
      <c r="C199" s="16"/>
      <c r="D199" s="16"/>
      <c r="E199" s="16"/>
      <c r="F199" s="16"/>
      <c r="G199" s="33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>
      <c r="A200" s="16"/>
      <c r="B200" s="16"/>
      <c r="C200" s="16"/>
      <c r="D200" s="16"/>
      <c r="E200" s="16"/>
      <c r="F200" s="16"/>
      <c r="G200" s="33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>
      <c r="A201" s="16"/>
      <c r="B201" s="16"/>
      <c r="C201" s="16"/>
      <c r="D201" s="16"/>
      <c r="E201" s="16"/>
      <c r="F201" s="16"/>
      <c r="G201" s="33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>
      <c r="A202" s="16"/>
      <c r="B202" s="16"/>
      <c r="C202" s="16"/>
      <c r="D202" s="16"/>
      <c r="E202" s="16"/>
      <c r="F202" s="16"/>
      <c r="G202" s="33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>
      <c r="A203" s="16"/>
      <c r="B203" s="16"/>
      <c r="C203" s="16"/>
      <c r="D203" s="16"/>
      <c r="E203" s="16"/>
      <c r="F203" s="16"/>
      <c r="G203" s="33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>
      <c r="A204" s="16"/>
      <c r="B204" s="16"/>
      <c r="C204" s="16"/>
      <c r="D204" s="16"/>
      <c r="E204" s="16"/>
      <c r="F204" s="16"/>
      <c r="G204" s="33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>
      <c r="A205" s="16"/>
      <c r="B205" s="16"/>
      <c r="C205" s="16"/>
      <c r="D205" s="16"/>
      <c r="E205" s="16"/>
      <c r="F205" s="16"/>
      <c r="G205" s="33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>
      <c r="A206" s="16"/>
      <c r="B206" s="16"/>
      <c r="C206" s="16"/>
      <c r="D206" s="16"/>
      <c r="E206" s="16"/>
      <c r="F206" s="16"/>
      <c r="G206" s="33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>
      <c r="A207" s="16"/>
      <c r="B207" s="16"/>
      <c r="C207" s="16"/>
      <c r="D207" s="16"/>
      <c r="E207" s="16"/>
      <c r="F207" s="16"/>
      <c r="G207" s="33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>
      <c r="A208" s="16"/>
      <c r="B208" s="16"/>
      <c r="C208" s="16"/>
      <c r="D208" s="16"/>
      <c r="E208" s="16"/>
      <c r="F208" s="16"/>
      <c r="G208" s="33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>
      <c r="A209" s="16"/>
      <c r="B209" s="16"/>
      <c r="C209" s="16"/>
      <c r="D209" s="16"/>
      <c r="E209" s="16"/>
      <c r="F209" s="16"/>
      <c r="G209" s="33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>
      <c r="A210" s="16"/>
      <c r="B210" s="16"/>
      <c r="C210" s="16"/>
      <c r="D210" s="16"/>
      <c r="E210" s="16"/>
      <c r="F210" s="16"/>
      <c r="G210" s="33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>
      <c r="A211" s="16"/>
      <c r="B211" s="16"/>
      <c r="C211" s="16"/>
      <c r="D211" s="16"/>
      <c r="E211" s="16"/>
      <c r="F211" s="16"/>
      <c r="G211" s="33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>
      <c r="A212" s="16"/>
      <c r="B212" s="16"/>
      <c r="C212" s="16"/>
      <c r="D212" s="16"/>
      <c r="E212" s="16"/>
      <c r="F212" s="16"/>
      <c r="G212" s="33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>
      <c r="A213" s="16"/>
      <c r="B213" s="16"/>
      <c r="C213" s="16"/>
      <c r="D213" s="16"/>
      <c r="E213" s="16"/>
      <c r="F213" s="16"/>
      <c r="G213" s="33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>
      <c r="A214" s="16"/>
      <c r="B214" s="16"/>
      <c r="C214" s="16"/>
      <c r="D214" s="16"/>
      <c r="E214" s="16"/>
      <c r="F214" s="16"/>
      <c r="G214" s="33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>
      <c r="A215" s="16"/>
      <c r="B215" s="16"/>
      <c r="C215" s="16"/>
      <c r="D215" s="16"/>
      <c r="E215" s="16"/>
      <c r="F215" s="16"/>
      <c r="G215" s="33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>
      <c r="A216" s="16"/>
      <c r="B216" s="16"/>
      <c r="C216" s="16"/>
      <c r="D216" s="16"/>
      <c r="E216" s="16"/>
      <c r="F216" s="16"/>
      <c r="G216" s="33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>
      <c r="A217" s="16"/>
      <c r="B217" s="16"/>
      <c r="C217" s="16"/>
      <c r="D217" s="16"/>
      <c r="E217" s="16"/>
      <c r="F217" s="16"/>
      <c r="G217" s="33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>
      <c r="A218" s="16"/>
      <c r="B218" s="16"/>
      <c r="C218" s="16"/>
      <c r="D218" s="16"/>
      <c r="E218" s="16"/>
      <c r="F218" s="16"/>
      <c r="G218" s="33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>
      <c r="A219" s="16"/>
      <c r="B219" s="16"/>
      <c r="C219" s="16"/>
      <c r="D219" s="16"/>
      <c r="E219" s="16"/>
      <c r="F219" s="16"/>
      <c r="G219" s="33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>
      <c r="A220" s="16"/>
      <c r="B220" s="16"/>
      <c r="C220" s="16"/>
      <c r="D220" s="16"/>
      <c r="E220" s="16"/>
      <c r="F220" s="16"/>
      <c r="G220" s="33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>
      <c r="A221" s="16"/>
      <c r="B221" s="16"/>
      <c r="C221" s="16"/>
      <c r="D221" s="16"/>
      <c r="E221" s="16"/>
      <c r="F221" s="16"/>
      <c r="G221" s="33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>
      <c r="A222" s="16"/>
      <c r="B222" s="16"/>
      <c r="C222" s="16"/>
      <c r="D222" s="16"/>
      <c r="E222" s="16"/>
      <c r="F222" s="16"/>
      <c r="G222" s="33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>
      <c r="A223" s="16"/>
      <c r="B223" s="16"/>
      <c r="C223" s="16"/>
      <c r="D223" s="16"/>
      <c r="E223" s="16"/>
      <c r="F223" s="16"/>
      <c r="G223" s="33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>
      <c r="A224" s="16"/>
      <c r="B224" s="16"/>
      <c r="C224" s="16"/>
      <c r="D224" s="16"/>
      <c r="E224" s="16"/>
      <c r="F224" s="16"/>
      <c r="G224" s="33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>
      <c r="A225" s="16"/>
      <c r="B225" s="16"/>
      <c r="C225" s="16"/>
      <c r="D225" s="16"/>
      <c r="E225" s="16"/>
      <c r="F225" s="16"/>
      <c r="G225" s="33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>
      <c r="A226" s="16"/>
      <c r="B226" s="16"/>
      <c r="C226" s="16"/>
      <c r="D226" s="16"/>
      <c r="E226" s="16"/>
      <c r="F226" s="16"/>
      <c r="G226" s="33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>
      <c r="A227" s="16"/>
      <c r="B227" s="16"/>
      <c r="C227" s="16"/>
      <c r="D227" s="16"/>
      <c r="E227" s="16"/>
      <c r="F227" s="16"/>
      <c r="G227" s="33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>
      <c r="A228" s="16"/>
      <c r="B228" s="16"/>
      <c r="C228" s="16"/>
      <c r="D228" s="16"/>
      <c r="E228" s="16"/>
      <c r="F228" s="16"/>
      <c r="G228" s="33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>
      <c r="A229" s="16"/>
      <c r="B229" s="16"/>
      <c r="C229" s="16"/>
      <c r="D229" s="16"/>
      <c r="E229" s="16"/>
      <c r="F229" s="16"/>
      <c r="G229" s="33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>
      <c r="A230" s="16"/>
      <c r="B230" s="16"/>
      <c r="C230" s="16"/>
      <c r="D230" s="16"/>
      <c r="E230" s="16"/>
      <c r="F230" s="16"/>
      <c r="G230" s="33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>
      <c r="A231" s="16"/>
      <c r="B231" s="16"/>
      <c r="C231" s="16"/>
      <c r="D231" s="16"/>
      <c r="E231" s="16"/>
      <c r="F231" s="16"/>
      <c r="G231" s="33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>
      <c r="A232" s="16"/>
      <c r="B232" s="16"/>
      <c r="C232" s="16"/>
      <c r="D232" s="16"/>
      <c r="E232" s="16"/>
      <c r="F232" s="16"/>
      <c r="G232" s="33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>
      <c r="A233" s="16"/>
      <c r="B233" s="16"/>
      <c r="C233" s="16"/>
      <c r="D233" s="16"/>
      <c r="E233" s="16"/>
      <c r="F233" s="16"/>
      <c r="G233" s="33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>
      <c r="A234" s="16"/>
      <c r="B234" s="16"/>
      <c r="C234" s="16"/>
      <c r="D234" s="16"/>
      <c r="E234" s="16"/>
      <c r="F234" s="16"/>
      <c r="G234" s="33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>
      <c r="A235" s="16"/>
      <c r="B235" s="16"/>
      <c r="C235" s="16"/>
      <c r="D235" s="16"/>
      <c r="E235" s="16"/>
      <c r="F235" s="16"/>
      <c r="G235" s="33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>
      <c r="A236" s="16"/>
      <c r="B236" s="16"/>
      <c r="C236" s="16"/>
      <c r="D236" s="16"/>
      <c r="E236" s="16"/>
      <c r="F236" s="16"/>
      <c r="G236" s="33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>
      <c r="A237" s="16"/>
      <c r="B237" s="16"/>
      <c r="C237" s="16"/>
      <c r="D237" s="16"/>
      <c r="E237" s="16"/>
      <c r="F237" s="16"/>
      <c r="G237" s="33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>
      <c r="A238" s="16"/>
      <c r="B238" s="16"/>
      <c r="C238" s="16"/>
      <c r="D238" s="16"/>
      <c r="E238" s="16"/>
      <c r="F238" s="16"/>
      <c r="G238" s="33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>
      <c r="A239" s="16"/>
      <c r="B239" s="16"/>
      <c r="C239" s="16"/>
      <c r="D239" s="16"/>
      <c r="E239" s="16"/>
      <c r="F239" s="16"/>
      <c r="G239" s="33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>
      <c r="A240" s="16"/>
      <c r="B240" s="16"/>
      <c r="C240" s="16"/>
      <c r="D240" s="16"/>
      <c r="E240" s="16"/>
      <c r="F240" s="16"/>
      <c r="G240" s="33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>
      <c r="A241" s="16"/>
      <c r="B241" s="16"/>
      <c r="C241" s="16"/>
      <c r="D241" s="16"/>
      <c r="E241" s="16"/>
      <c r="F241" s="16"/>
      <c r="G241" s="33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>
      <c r="A242" s="16"/>
      <c r="B242" s="16"/>
      <c r="C242" s="16"/>
      <c r="D242" s="16"/>
      <c r="E242" s="16"/>
      <c r="F242" s="16"/>
      <c r="G242" s="33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>
      <c r="A243" s="16"/>
      <c r="B243" s="16"/>
      <c r="C243" s="16"/>
      <c r="D243" s="16"/>
      <c r="E243" s="16"/>
      <c r="F243" s="16"/>
      <c r="G243" s="33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>
      <c r="A244" s="16"/>
      <c r="B244" s="16"/>
      <c r="C244" s="16"/>
      <c r="D244" s="16"/>
      <c r="E244" s="16"/>
      <c r="F244" s="16"/>
      <c r="G244" s="33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>
      <c r="A245" s="16"/>
      <c r="B245" s="16"/>
      <c r="C245" s="16"/>
      <c r="D245" s="16"/>
      <c r="E245" s="16"/>
      <c r="F245" s="16"/>
      <c r="G245" s="33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>
      <c r="A246" s="16"/>
      <c r="B246" s="16"/>
      <c r="C246" s="16"/>
      <c r="D246" s="16"/>
      <c r="E246" s="16"/>
      <c r="F246" s="16"/>
      <c r="G246" s="33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>
      <c r="A247" s="16"/>
      <c r="B247" s="16"/>
      <c r="C247" s="16"/>
      <c r="D247" s="16"/>
      <c r="E247" s="16"/>
      <c r="F247" s="16"/>
      <c r="G247" s="33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>
      <c r="A248" s="16"/>
      <c r="B248" s="16"/>
      <c r="C248" s="16"/>
      <c r="D248" s="16"/>
      <c r="E248" s="16"/>
      <c r="F248" s="16"/>
      <c r="G248" s="33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>
      <c r="A249" s="16"/>
      <c r="B249" s="16"/>
      <c r="C249" s="16"/>
      <c r="D249" s="16"/>
      <c r="E249" s="16"/>
      <c r="F249" s="16"/>
      <c r="G249" s="33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>
      <c r="A250" s="16"/>
      <c r="B250" s="16"/>
      <c r="C250" s="16"/>
      <c r="D250" s="16"/>
      <c r="E250" s="16"/>
      <c r="F250" s="16"/>
      <c r="G250" s="33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>
      <c r="A251" s="16"/>
      <c r="B251" s="16"/>
      <c r="C251" s="16"/>
      <c r="D251" s="16"/>
      <c r="E251" s="16"/>
      <c r="F251" s="16"/>
      <c r="G251" s="33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>
      <c r="A252" s="16"/>
      <c r="B252" s="16"/>
      <c r="C252" s="16"/>
      <c r="D252" s="16"/>
      <c r="E252" s="16"/>
      <c r="F252" s="16"/>
      <c r="G252" s="33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>
      <c r="A253" s="16"/>
      <c r="B253" s="16"/>
      <c r="C253" s="16"/>
      <c r="D253" s="16"/>
      <c r="E253" s="16"/>
      <c r="F253" s="16"/>
      <c r="G253" s="33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>
      <c r="A254" s="16"/>
      <c r="B254" s="16"/>
      <c r="C254" s="16"/>
      <c r="D254" s="16"/>
      <c r="E254" s="16"/>
      <c r="F254" s="16"/>
      <c r="G254" s="33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>
      <c r="A255" s="16"/>
      <c r="B255" s="16"/>
      <c r="C255" s="16"/>
      <c r="D255" s="16"/>
      <c r="E255" s="16"/>
      <c r="F255" s="16"/>
      <c r="G255" s="33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>
      <c r="A256" s="16"/>
      <c r="B256" s="16"/>
      <c r="C256" s="16"/>
      <c r="D256" s="16"/>
      <c r="E256" s="16"/>
      <c r="F256" s="16"/>
      <c r="G256" s="33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>
      <c r="A257" s="16"/>
      <c r="B257" s="16"/>
      <c r="C257" s="16"/>
      <c r="D257" s="16"/>
      <c r="E257" s="16"/>
      <c r="F257" s="16"/>
      <c r="G257" s="33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>
      <c r="A258" s="16"/>
      <c r="B258" s="16"/>
      <c r="C258" s="16"/>
      <c r="D258" s="16"/>
      <c r="E258" s="16"/>
      <c r="F258" s="16"/>
      <c r="G258" s="33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>
      <c r="A259" s="16"/>
      <c r="B259" s="16"/>
      <c r="C259" s="16"/>
      <c r="D259" s="16"/>
      <c r="E259" s="16"/>
      <c r="F259" s="16"/>
      <c r="G259" s="33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>
      <c r="A260" s="16"/>
      <c r="B260" s="16"/>
      <c r="C260" s="16"/>
      <c r="D260" s="16"/>
      <c r="E260" s="16"/>
      <c r="F260" s="16"/>
      <c r="G260" s="33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>
      <c r="A261" s="16"/>
      <c r="B261" s="16"/>
      <c r="C261" s="16"/>
      <c r="D261" s="16"/>
      <c r="E261" s="16"/>
      <c r="F261" s="16"/>
      <c r="G261" s="33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>
      <c r="A262" s="16"/>
      <c r="B262" s="16"/>
      <c r="C262" s="16"/>
      <c r="D262" s="16"/>
      <c r="E262" s="16"/>
      <c r="F262" s="16"/>
      <c r="G262" s="33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>
      <c r="A263" s="16"/>
      <c r="B263" s="16"/>
      <c r="C263" s="16"/>
      <c r="D263" s="16"/>
      <c r="E263" s="16"/>
      <c r="F263" s="16"/>
      <c r="G263" s="33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>
      <c r="A264" s="16"/>
      <c r="B264" s="16"/>
      <c r="C264" s="16"/>
      <c r="D264" s="16"/>
      <c r="E264" s="16"/>
      <c r="F264" s="16"/>
      <c r="G264" s="33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>
      <c r="A265" s="16"/>
      <c r="B265" s="16"/>
      <c r="C265" s="16"/>
      <c r="D265" s="16"/>
      <c r="E265" s="16"/>
      <c r="F265" s="16"/>
      <c r="G265" s="33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>
      <c r="A266" s="16"/>
      <c r="B266" s="16"/>
      <c r="C266" s="16"/>
      <c r="D266" s="16"/>
      <c r="E266" s="16"/>
      <c r="F266" s="16"/>
      <c r="G266" s="33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>
      <c r="A267" s="16"/>
      <c r="B267" s="16"/>
      <c r="C267" s="16"/>
      <c r="D267" s="16"/>
      <c r="E267" s="16"/>
      <c r="F267" s="16"/>
      <c r="G267" s="33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>
      <c r="A268" s="16"/>
      <c r="B268" s="16"/>
      <c r="C268" s="16"/>
      <c r="D268" s="16"/>
      <c r="E268" s="16"/>
      <c r="F268" s="16"/>
      <c r="G268" s="33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>
      <c r="A269" s="16"/>
      <c r="B269" s="16"/>
      <c r="C269" s="16"/>
      <c r="D269" s="16"/>
      <c r="E269" s="16"/>
      <c r="F269" s="16"/>
      <c r="G269" s="33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>
      <c r="A270" s="16"/>
      <c r="B270" s="16"/>
      <c r="C270" s="16"/>
      <c r="D270" s="16"/>
      <c r="E270" s="16"/>
      <c r="F270" s="16"/>
      <c r="G270" s="33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>
      <c r="A271" s="16"/>
      <c r="B271" s="16"/>
      <c r="C271" s="16"/>
      <c r="D271" s="16"/>
      <c r="E271" s="16"/>
      <c r="F271" s="16"/>
      <c r="G271" s="33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>
      <c r="A272" s="16"/>
      <c r="B272" s="16"/>
      <c r="C272" s="16"/>
      <c r="D272" s="16"/>
      <c r="E272" s="16"/>
      <c r="F272" s="16"/>
      <c r="G272" s="33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>
      <c r="A273" s="16"/>
      <c r="B273" s="16"/>
      <c r="C273" s="16"/>
      <c r="D273" s="16"/>
      <c r="E273" s="16"/>
      <c r="F273" s="16"/>
      <c r="G273" s="33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>
      <c r="A274" s="16"/>
      <c r="B274" s="16"/>
      <c r="C274" s="16"/>
      <c r="D274" s="16"/>
      <c r="E274" s="16"/>
      <c r="F274" s="16"/>
      <c r="G274" s="33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>
      <c r="A275" s="16"/>
      <c r="B275" s="16"/>
      <c r="C275" s="16"/>
      <c r="D275" s="16"/>
      <c r="E275" s="16"/>
      <c r="F275" s="16"/>
      <c r="G275" s="33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>
      <c r="A276" s="16"/>
      <c r="B276" s="16"/>
      <c r="C276" s="16"/>
      <c r="D276" s="16"/>
      <c r="E276" s="16"/>
      <c r="F276" s="16"/>
      <c r="G276" s="33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>
      <c r="A277" s="16"/>
      <c r="B277" s="16"/>
      <c r="C277" s="16"/>
      <c r="D277" s="16"/>
      <c r="E277" s="16"/>
      <c r="F277" s="16"/>
      <c r="G277" s="33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>
      <c r="A278" s="16"/>
      <c r="B278" s="16"/>
      <c r="C278" s="16"/>
      <c r="D278" s="16"/>
      <c r="E278" s="16"/>
      <c r="F278" s="16"/>
      <c r="G278" s="33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>
      <c r="A279" s="16"/>
      <c r="B279" s="16"/>
      <c r="C279" s="16"/>
      <c r="D279" s="16"/>
      <c r="E279" s="16"/>
      <c r="F279" s="16"/>
      <c r="G279" s="33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>
      <c r="A280" s="16"/>
      <c r="B280" s="16"/>
      <c r="C280" s="16"/>
      <c r="D280" s="16"/>
      <c r="E280" s="16"/>
      <c r="F280" s="16"/>
      <c r="G280" s="33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>
      <c r="A281" s="16"/>
      <c r="B281" s="16"/>
      <c r="C281" s="16"/>
      <c r="D281" s="16"/>
      <c r="E281" s="16"/>
      <c r="F281" s="16"/>
      <c r="G281" s="33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>
      <c r="A282" s="16"/>
      <c r="B282" s="16"/>
      <c r="C282" s="16"/>
      <c r="D282" s="16"/>
      <c r="E282" s="16"/>
      <c r="F282" s="16"/>
      <c r="G282" s="33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>
      <c r="A283" s="16"/>
      <c r="B283" s="16"/>
      <c r="C283" s="16"/>
      <c r="D283" s="16"/>
      <c r="E283" s="16"/>
      <c r="F283" s="16"/>
      <c r="G283" s="33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>
      <c r="A284" s="16"/>
      <c r="B284" s="16"/>
      <c r="C284" s="16"/>
      <c r="D284" s="16"/>
      <c r="E284" s="16"/>
      <c r="F284" s="16"/>
      <c r="G284" s="33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>
      <c r="A285" s="16"/>
      <c r="B285" s="16"/>
      <c r="C285" s="16"/>
      <c r="D285" s="16"/>
      <c r="E285" s="16"/>
      <c r="F285" s="16"/>
      <c r="G285" s="33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>
      <c r="A286" s="16"/>
      <c r="B286" s="16"/>
      <c r="C286" s="16"/>
      <c r="D286" s="16"/>
      <c r="E286" s="16"/>
      <c r="F286" s="16"/>
      <c r="G286" s="33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>
      <c r="A287" s="16"/>
      <c r="B287" s="16"/>
      <c r="C287" s="16"/>
      <c r="D287" s="16"/>
      <c r="E287" s="16"/>
      <c r="F287" s="16"/>
      <c r="G287" s="33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>
      <c r="A288" s="16"/>
      <c r="B288" s="16"/>
      <c r="C288" s="16"/>
      <c r="D288" s="16"/>
      <c r="E288" s="16"/>
      <c r="F288" s="16"/>
      <c r="G288" s="33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>
      <c r="A289" s="16"/>
      <c r="B289" s="16"/>
      <c r="C289" s="16"/>
      <c r="D289" s="16"/>
      <c r="E289" s="16"/>
      <c r="F289" s="16"/>
      <c r="G289" s="33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>
      <c r="A290" s="16"/>
      <c r="B290" s="16"/>
      <c r="C290" s="16"/>
      <c r="D290" s="16"/>
      <c r="E290" s="16"/>
      <c r="F290" s="16"/>
      <c r="G290" s="33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>
      <c r="A291" s="16"/>
      <c r="B291" s="16"/>
      <c r="C291" s="16"/>
      <c r="D291" s="16"/>
      <c r="E291" s="16"/>
      <c r="F291" s="16"/>
      <c r="G291" s="33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>
      <c r="A292" s="16"/>
      <c r="B292" s="16"/>
      <c r="C292" s="16"/>
      <c r="D292" s="16"/>
      <c r="E292" s="16"/>
      <c r="F292" s="16"/>
      <c r="G292" s="33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>
      <c r="A293" s="16"/>
      <c r="B293" s="16"/>
      <c r="C293" s="16"/>
      <c r="D293" s="16"/>
      <c r="E293" s="16"/>
      <c r="F293" s="16"/>
      <c r="G293" s="33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>
      <c r="A294" s="16"/>
      <c r="B294" s="16"/>
      <c r="C294" s="16"/>
      <c r="D294" s="16"/>
      <c r="E294" s="16"/>
      <c r="F294" s="16"/>
      <c r="G294" s="33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>
      <c r="A295" s="16"/>
      <c r="B295" s="16"/>
      <c r="C295" s="16"/>
      <c r="D295" s="16"/>
      <c r="E295" s="16"/>
      <c r="F295" s="16"/>
      <c r="G295" s="33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>
      <c r="A296" s="16"/>
      <c r="B296" s="16"/>
      <c r="C296" s="16"/>
      <c r="D296" s="16"/>
      <c r="E296" s="16"/>
      <c r="F296" s="16"/>
      <c r="G296" s="33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>
      <c r="A297" s="16"/>
      <c r="B297" s="16"/>
      <c r="C297" s="16"/>
      <c r="D297" s="16"/>
      <c r="E297" s="16"/>
      <c r="F297" s="16"/>
      <c r="G297" s="33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>
      <c r="A298" s="16"/>
      <c r="B298" s="16"/>
      <c r="C298" s="16"/>
      <c r="D298" s="16"/>
      <c r="E298" s="16"/>
      <c r="F298" s="16"/>
      <c r="G298" s="33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>
      <c r="A299" s="16"/>
      <c r="B299" s="16"/>
      <c r="C299" s="16"/>
      <c r="D299" s="16"/>
      <c r="E299" s="16"/>
      <c r="F299" s="16"/>
      <c r="G299" s="33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>
      <c r="A300" s="16"/>
      <c r="B300" s="16"/>
      <c r="C300" s="16"/>
      <c r="D300" s="16"/>
      <c r="E300" s="16"/>
      <c r="F300" s="16"/>
      <c r="G300" s="33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>
      <c r="A301" s="16"/>
      <c r="B301" s="16"/>
      <c r="C301" s="16"/>
      <c r="D301" s="16"/>
      <c r="E301" s="16"/>
      <c r="F301" s="16"/>
      <c r="G301" s="33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>
      <c r="A302" s="16"/>
      <c r="B302" s="16"/>
      <c r="C302" s="16"/>
      <c r="D302" s="16"/>
      <c r="E302" s="16"/>
      <c r="F302" s="16"/>
      <c r="G302" s="33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>
      <c r="A303" s="16"/>
      <c r="B303" s="16"/>
      <c r="C303" s="16"/>
      <c r="D303" s="16"/>
      <c r="E303" s="16"/>
      <c r="F303" s="16"/>
      <c r="G303" s="33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>
      <c r="A304" s="16"/>
      <c r="B304" s="16"/>
      <c r="C304" s="16"/>
      <c r="D304" s="16"/>
      <c r="E304" s="16"/>
      <c r="F304" s="16"/>
      <c r="G304" s="33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>
      <c r="A305" s="16"/>
      <c r="B305" s="16"/>
      <c r="C305" s="16"/>
      <c r="D305" s="16"/>
      <c r="E305" s="16"/>
      <c r="F305" s="16"/>
      <c r="G305" s="33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>
      <c r="A306" s="16"/>
      <c r="B306" s="16"/>
      <c r="C306" s="16"/>
      <c r="D306" s="16"/>
      <c r="E306" s="16"/>
      <c r="F306" s="16"/>
      <c r="G306" s="33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>
      <c r="A307" s="16"/>
      <c r="B307" s="16"/>
      <c r="C307" s="16"/>
      <c r="D307" s="16"/>
      <c r="E307" s="16"/>
      <c r="F307" s="16"/>
      <c r="G307" s="33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>
      <c r="A308" s="16"/>
      <c r="B308" s="16"/>
      <c r="C308" s="16"/>
      <c r="D308" s="16"/>
      <c r="E308" s="16"/>
      <c r="F308" s="16"/>
      <c r="G308" s="33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>
      <c r="A309" s="16"/>
      <c r="B309" s="16"/>
      <c r="C309" s="16"/>
      <c r="D309" s="16"/>
      <c r="E309" s="16"/>
      <c r="F309" s="16"/>
      <c r="G309" s="33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>
      <c r="A310" s="16"/>
      <c r="B310" s="16"/>
      <c r="C310" s="16"/>
      <c r="D310" s="16"/>
      <c r="E310" s="16"/>
      <c r="F310" s="16"/>
      <c r="G310" s="33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>
      <c r="A311" s="16"/>
      <c r="B311" s="16"/>
      <c r="C311" s="16"/>
      <c r="D311" s="16"/>
      <c r="E311" s="16"/>
      <c r="F311" s="16"/>
      <c r="G311" s="33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>
      <c r="A312" s="16"/>
      <c r="B312" s="16"/>
      <c r="C312" s="16"/>
      <c r="D312" s="16"/>
      <c r="E312" s="16"/>
      <c r="F312" s="16"/>
      <c r="G312" s="33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>
      <c r="A313" s="16"/>
      <c r="B313" s="16"/>
      <c r="C313" s="16"/>
      <c r="D313" s="16"/>
      <c r="E313" s="16"/>
      <c r="F313" s="16"/>
      <c r="G313" s="33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>
      <c r="A314" s="16"/>
      <c r="B314" s="16"/>
      <c r="C314" s="16"/>
      <c r="D314" s="16"/>
      <c r="E314" s="16"/>
      <c r="F314" s="16"/>
      <c r="G314" s="33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>
      <c r="A315" s="16"/>
      <c r="B315" s="16"/>
      <c r="C315" s="16"/>
      <c r="D315" s="16"/>
      <c r="E315" s="16"/>
      <c r="F315" s="16"/>
      <c r="G315" s="33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>
      <c r="A316" s="16"/>
      <c r="B316" s="16"/>
      <c r="C316" s="16"/>
      <c r="D316" s="16"/>
      <c r="E316" s="16"/>
      <c r="F316" s="16"/>
      <c r="G316" s="33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>
      <c r="A317" s="16"/>
      <c r="B317" s="16"/>
      <c r="C317" s="16"/>
      <c r="D317" s="16"/>
      <c r="E317" s="16"/>
      <c r="F317" s="16"/>
      <c r="G317" s="33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>
      <c r="A318" s="16"/>
      <c r="B318" s="16"/>
      <c r="C318" s="16"/>
      <c r="D318" s="16"/>
      <c r="E318" s="16"/>
      <c r="F318" s="16"/>
      <c r="G318" s="33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>
      <c r="A319" s="16"/>
      <c r="B319" s="16"/>
      <c r="C319" s="16"/>
      <c r="D319" s="16"/>
      <c r="E319" s="16"/>
      <c r="F319" s="16"/>
      <c r="G319" s="33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>
      <c r="A320" s="16"/>
      <c r="B320" s="16"/>
      <c r="C320" s="16"/>
      <c r="D320" s="16"/>
      <c r="E320" s="16"/>
      <c r="F320" s="16"/>
      <c r="G320" s="33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>
      <c r="A321" s="16"/>
      <c r="B321" s="16"/>
      <c r="C321" s="16"/>
      <c r="D321" s="16"/>
      <c r="E321" s="16"/>
      <c r="F321" s="16"/>
      <c r="G321" s="33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>
      <c r="A322" s="16"/>
      <c r="B322" s="16"/>
      <c r="C322" s="16"/>
      <c r="D322" s="16"/>
      <c r="E322" s="16"/>
      <c r="F322" s="16"/>
      <c r="G322" s="33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>
      <c r="A323" s="16"/>
      <c r="B323" s="16"/>
      <c r="C323" s="16"/>
      <c r="D323" s="16"/>
      <c r="E323" s="16"/>
      <c r="F323" s="16"/>
      <c r="G323" s="33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>
      <c r="A324" s="16"/>
      <c r="B324" s="16"/>
      <c r="C324" s="16"/>
      <c r="D324" s="16"/>
      <c r="E324" s="16"/>
      <c r="F324" s="16"/>
      <c r="G324" s="33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>
      <c r="A325" s="16"/>
      <c r="B325" s="16"/>
      <c r="C325" s="16"/>
      <c r="D325" s="16"/>
      <c r="E325" s="16"/>
      <c r="F325" s="16"/>
      <c r="G325" s="33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>
      <c r="A326" s="16"/>
      <c r="B326" s="16"/>
      <c r="C326" s="16"/>
      <c r="D326" s="16"/>
      <c r="E326" s="16"/>
      <c r="F326" s="16"/>
      <c r="G326" s="33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>
      <c r="A327" s="16"/>
      <c r="B327" s="16"/>
      <c r="C327" s="16"/>
      <c r="D327" s="16"/>
      <c r="E327" s="16"/>
      <c r="F327" s="16"/>
      <c r="G327" s="33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>
      <c r="A328" s="16"/>
      <c r="B328" s="16"/>
      <c r="C328" s="16"/>
      <c r="D328" s="16"/>
      <c r="E328" s="16"/>
      <c r="F328" s="16"/>
      <c r="G328" s="33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>
      <c r="A329" s="16"/>
      <c r="B329" s="16"/>
      <c r="C329" s="16"/>
      <c r="D329" s="16"/>
      <c r="E329" s="16"/>
      <c r="F329" s="16"/>
      <c r="G329" s="33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>
      <c r="A330" s="16"/>
      <c r="B330" s="16"/>
      <c r="C330" s="16"/>
      <c r="D330" s="16"/>
      <c r="E330" s="16"/>
      <c r="F330" s="16"/>
      <c r="G330" s="33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>
      <c r="A331" s="16"/>
      <c r="B331" s="16"/>
      <c r="C331" s="16"/>
      <c r="D331" s="16"/>
      <c r="E331" s="16"/>
      <c r="F331" s="16"/>
      <c r="G331" s="33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>
      <c r="A332" s="16"/>
      <c r="B332" s="16"/>
      <c r="C332" s="16"/>
      <c r="D332" s="16"/>
      <c r="E332" s="16"/>
      <c r="F332" s="16"/>
      <c r="G332" s="33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>
      <c r="A333" s="16"/>
      <c r="B333" s="16"/>
      <c r="C333" s="16"/>
      <c r="D333" s="16"/>
      <c r="E333" s="16"/>
      <c r="F333" s="16"/>
      <c r="G333" s="33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>
      <c r="A334" s="16"/>
      <c r="B334" s="16"/>
      <c r="C334" s="16"/>
      <c r="D334" s="16"/>
      <c r="E334" s="16"/>
      <c r="F334" s="16"/>
      <c r="G334" s="33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>
      <c r="A335" s="16"/>
      <c r="B335" s="16"/>
      <c r="C335" s="16"/>
      <c r="D335" s="16"/>
      <c r="E335" s="16"/>
      <c r="F335" s="16"/>
      <c r="G335" s="33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>
      <c r="A336" s="16"/>
      <c r="B336" s="16"/>
      <c r="C336" s="16"/>
      <c r="D336" s="16"/>
      <c r="E336" s="16"/>
      <c r="F336" s="16"/>
      <c r="G336" s="33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>
      <c r="A337" s="16"/>
      <c r="B337" s="16"/>
      <c r="C337" s="16"/>
      <c r="D337" s="16"/>
      <c r="E337" s="16"/>
      <c r="F337" s="16"/>
      <c r="G337" s="33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>
      <c r="A338" s="16"/>
      <c r="B338" s="16"/>
      <c r="C338" s="16"/>
      <c r="D338" s="16"/>
      <c r="E338" s="16"/>
      <c r="F338" s="16"/>
      <c r="G338" s="33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>
      <c r="A339" s="16"/>
      <c r="B339" s="16"/>
      <c r="C339" s="16"/>
      <c r="D339" s="16"/>
      <c r="E339" s="16"/>
      <c r="F339" s="16"/>
      <c r="G339" s="33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>
      <c r="A340" s="16"/>
      <c r="B340" s="16"/>
      <c r="C340" s="16"/>
      <c r="D340" s="16"/>
      <c r="E340" s="16"/>
      <c r="F340" s="16"/>
      <c r="G340" s="33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>
      <c r="A341" s="16"/>
      <c r="B341" s="16"/>
      <c r="C341" s="16"/>
      <c r="D341" s="16"/>
      <c r="E341" s="16"/>
      <c r="F341" s="16"/>
      <c r="G341" s="33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>
      <c r="A342" s="16"/>
      <c r="B342" s="16"/>
      <c r="C342" s="16"/>
      <c r="D342" s="16"/>
      <c r="E342" s="16"/>
      <c r="F342" s="16"/>
      <c r="G342" s="33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>
      <c r="A343" s="16"/>
      <c r="B343" s="16"/>
      <c r="C343" s="16"/>
      <c r="D343" s="16"/>
      <c r="E343" s="16"/>
      <c r="F343" s="16"/>
      <c r="G343" s="33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>
      <c r="A344" s="16"/>
      <c r="B344" s="16"/>
      <c r="C344" s="16"/>
      <c r="D344" s="16"/>
      <c r="E344" s="16"/>
      <c r="F344" s="16"/>
      <c r="G344" s="33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>
      <c r="A345" s="16"/>
      <c r="B345" s="16"/>
      <c r="C345" s="16"/>
      <c r="D345" s="16"/>
      <c r="E345" s="16"/>
      <c r="F345" s="16"/>
      <c r="G345" s="33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>
      <c r="A346" s="16"/>
      <c r="B346" s="16"/>
      <c r="C346" s="16"/>
      <c r="D346" s="16"/>
      <c r="E346" s="16"/>
      <c r="F346" s="16"/>
      <c r="G346" s="33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>
      <c r="A347" s="16"/>
      <c r="B347" s="16"/>
      <c r="C347" s="16"/>
      <c r="D347" s="16"/>
      <c r="E347" s="16"/>
      <c r="F347" s="16"/>
      <c r="G347" s="33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>
      <c r="A348" s="16"/>
      <c r="B348" s="16"/>
      <c r="C348" s="16"/>
      <c r="D348" s="16"/>
      <c r="E348" s="16"/>
      <c r="F348" s="16"/>
      <c r="G348" s="33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>
      <c r="A349" s="16"/>
      <c r="B349" s="16"/>
      <c r="C349" s="16"/>
      <c r="D349" s="16"/>
      <c r="E349" s="16"/>
      <c r="F349" s="16"/>
      <c r="G349" s="33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>
      <c r="A350" s="16"/>
      <c r="B350" s="16"/>
      <c r="C350" s="16"/>
      <c r="D350" s="16"/>
      <c r="E350" s="16"/>
      <c r="F350" s="16"/>
      <c r="G350" s="33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>
      <c r="A351" s="16"/>
      <c r="B351" s="16"/>
      <c r="C351" s="16"/>
      <c r="D351" s="16"/>
      <c r="E351" s="16"/>
      <c r="F351" s="16"/>
      <c r="G351" s="33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>
      <c r="A352" s="16"/>
      <c r="B352" s="16"/>
      <c r="C352" s="16"/>
      <c r="D352" s="16"/>
      <c r="E352" s="16"/>
      <c r="F352" s="16"/>
      <c r="G352" s="33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>
      <c r="A353" s="16"/>
      <c r="B353" s="16"/>
      <c r="C353" s="16"/>
      <c r="D353" s="16"/>
      <c r="E353" s="16"/>
      <c r="F353" s="16"/>
      <c r="G353" s="33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>
      <c r="A354" s="16"/>
      <c r="B354" s="16"/>
      <c r="C354" s="16"/>
      <c r="D354" s="16"/>
      <c r="E354" s="16"/>
      <c r="F354" s="16"/>
      <c r="G354" s="33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>
      <c r="A355" s="16"/>
      <c r="B355" s="16"/>
      <c r="C355" s="16"/>
      <c r="D355" s="16"/>
      <c r="E355" s="16"/>
      <c r="F355" s="16"/>
      <c r="G355" s="33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>
      <c r="A356" s="16"/>
      <c r="B356" s="16"/>
      <c r="C356" s="16"/>
      <c r="D356" s="16"/>
      <c r="E356" s="16"/>
      <c r="F356" s="16"/>
      <c r="G356" s="33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>
      <c r="A357" s="16"/>
      <c r="B357" s="16"/>
      <c r="C357" s="16"/>
      <c r="D357" s="16"/>
      <c r="E357" s="16"/>
      <c r="F357" s="16"/>
      <c r="G357" s="33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>
      <c r="A358" s="16"/>
      <c r="B358" s="16"/>
      <c r="C358" s="16"/>
      <c r="D358" s="16"/>
      <c r="E358" s="16"/>
      <c r="F358" s="16"/>
      <c r="G358" s="33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>
      <c r="A359" s="16"/>
      <c r="B359" s="16"/>
      <c r="C359" s="16"/>
      <c r="D359" s="16"/>
      <c r="E359" s="16"/>
      <c r="F359" s="16"/>
      <c r="G359" s="33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>
      <c r="A360" s="16"/>
      <c r="B360" s="16"/>
      <c r="C360" s="16"/>
      <c r="D360" s="16"/>
      <c r="E360" s="16"/>
      <c r="F360" s="16"/>
      <c r="G360" s="33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>
      <c r="A361" s="16"/>
      <c r="B361" s="16"/>
      <c r="C361" s="16"/>
      <c r="D361" s="16"/>
      <c r="E361" s="16"/>
      <c r="F361" s="16"/>
      <c r="G361" s="33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>
      <c r="A362" s="16"/>
      <c r="B362" s="16"/>
      <c r="C362" s="16"/>
      <c r="D362" s="16"/>
      <c r="E362" s="16"/>
      <c r="F362" s="16"/>
      <c r="G362" s="33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>
      <c r="A363" s="16"/>
      <c r="B363" s="16"/>
      <c r="C363" s="16"/>
      <c r="D363" s="16"/>
      <c r="E363" s="16"/>
      <c r="F363" s="16"/>
      <c r="G363" s="33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>
      <c r="A364" s="16"/>
      <c r="B364" s="16"/>
      <c r="C364" s="16"/>
      <c r="D364" s="16"/>
      <c r="E364" s="16"/>
      <c r="F364" s="16"/>
      <c r="G364" s="33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>
      <c r="A365" s="16"/>
      <c r="B365" s="16"/>
      <c r="C365" s="16"/>
      <c r="D365" s="16"/>
      <c r="E365" s="16"/>
      <c r="F365" s="16"/>
      <c r="G365" s="33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>
      <c r="A366" s="16"/>
      <c r="B366" s="16"/>
      <c r="C366" s="16"/>
      <c r="D366" s="16"/>
      <c r="E366" s="16"/>
      <c r="F366" s="16"/>
      <c r="G366" s="33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>
      <c r="A367" s="16"/>
      <c r="B367" s="16"/>
      <c r="C367" s="16"/>
      <c r="D367" s="16"/>
      <c r="E367" s="16"/>
      <c r="F367" s="16"/>
      <c r="G367" s="33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>
      <c r="A368" s="16"/>
      <c r="B368" s="16"/>
      <c r="C368" s="16"/>
      <c r="D368" s="16"/>
      <c r="E368" s="16"/>
      <c r="F368" s="16"/>
      <c r="G368" s="33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>
      <c r="A369" s="16"/>
      <c r="B369" s="16"/>
      <c r="C369" s="16"/>
      <c r="D369" s="16"/>
      <c r="E369" s="16"/>
      <c r="F369" s="16"/>
      <c r="G369" s="33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>
      <c r="A370" s="16"/>
      <c r="B370" s="16"/>
      <c r="C370" s="16"/>
      <c r="D370" s="16"/>
      <c r="E370" s="16"/>
      <c r="F370" s="16"/>
      <c r="G370" s="33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>
      <c r="A371" s="16"/>
      <c r="B371" s="16"/>
      <c r="C371" s="16"/>
      <c r="D371" s="16"/>
      <c r="E371" s="16"/>
      <c r="F371" s="16"/>
      <c r="G371" s="33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>
      <c r="A372" s="16"/>
      <c r="B372" s="16"/>
      <c r="C372" s="16"/>
      <c r="D372" s="16"/>
      <c r="E372" s="16"/>
      <c r="F372" s="16"/>
      <c r="G372" s="33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>
      <c r="A373" s="16"/>
      <c r="B373" s="16"/>
      <c r="C373" s="16"/>
      <c r="D373" s="16"/>
      <c r="E373" s="16"/>
      <c r="F373" s="16"/>
      <c r="G373" s="33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>
      <c r="A374" s="16"/>
      <c r="B374" s="16"/>
      <c r="C374" s="16"/>
      <c r="D374" s="16"/>
      <c r="E374" s="16"/>
      <c r="F374" s="16"/>
      <c r="G374" s="33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>
      <c r="A375" s="16"/>
      <c r="B375" s="16"/>
      <c r="C375" s="16"/>
      <c r="D375" s="16"/>
      <c r="E375" s="16"/>
      <c r="F375" s="16"/>
      <c r="G375" s="33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>
      <c r="A376" s="16"/>
      <c r="B376" s="16"/>
      <c r="C376" s="16"/>
      <c r="D376" s="16"/>
      <c r="E376" s="16"/>
      <c r="F376" s="16"/>
      <c r="G376" s="33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>
      <c r="A377" s="16"/>
      <c r="B377" s="16"/>
      <c r="C377" s="16"/>
      <c r="D377" s="16"/>
      <c r="E377" s="16"/>
      <c r="F377" s="16"/>
      <c r="G377" s="33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>
      <c r="A378" s="16"/>
      <c r="B378" s="16"/>
      <c r="C378" s="16"/>
      <c r="D378" s="16"/>
      <c r="E378" s="16"/>
      <c r="F378" s="16"/>
      <c r="G378" s="33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>
      <c r="A379" s="16"/>
      <c r="B379" s="16"/>
      <c r="C379" s="16"/>
      <c r="D379" s="16"/>
      <c r="E379" s="16"/>
      <c r="F379" s="16"/>
      <c r="G379" s="33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>
      <c r="A380" s="16"/>
      <c r="B380" s="16"/>
      <c r="C380" s="16"/>
      <c r="D380" s="16"/>
      <c r="E380" s="16"/>
      <c r="F380" s="16"/>
      <c r="G380" s="33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>
      <c r="A381" s="16"/>
      <c r="B381" s="16"/>
      <c r="C381" s="16"/>
      <c r="D381" s="16"/>
      <c r="E381" s="16"/>
      <c r="F381" s="16"/>
      <c r="G381" s="33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>
      <c r="A382" s="16"/>
      <c r="B382" s="16"/>
      <c r="C382" s="16"/>
      <c r="D382" s="16"/>
      <c r="E382" s="16"/>
      <c r="F382" s="16"/>
      <c r="G382" s="33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>
      <c r="A383" s="16"/>
      <c r="B383" s="16"/>
      <c r="C383" s="16"/>
      <c r="D383" s="16"/>
      <c r="E383" s="16"/>
      <c r="F383" s="16"/>
      <c r="G383" s="33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>
      <c r="A384" s="16"/>
      <c r="B384" s="16"/>
      <c r="C384" s="16"/>
      <c r="D384" s="16"/>
      <c r="E384" s="16"/>
      <c r="F384" s="16"/>
      <c r="G384" s="33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>
      <c r="A385" s="16"/>
      <c r="B385" s="16"/>
      <c r="C385" s="16"/>
      <c r="D385" s="16"/>
      <c r="E385" s="16"/>
      <c r="F385" s="16"/>
      <c r="G385" s="33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>
      <c r="A386" s="16"/>
      <c r="B386" s="16"/>
      <c r="C386" s="16"/>
      <c r="D386" s="16"/>
      <c r="E386" s="16"/>
      <c r="F386" s="16"/>
      <c r="G386" s="33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>
      <c r="A387" s="16"/>
      <c r="B387" s="16"/>
      <c r="C387" s="16"/>
      <c r="D387" s="16"/>
      <c r="E387" s="16"/>
      <c r="F387" s="16"/>
      <c r="G387" s="33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>
      <c r="A388" s="16"/>
      <c r="B388" s="16"/>
      <c r="C388" s="16"/>
      <c r="D388" s="16"/>
      <c r="E388" s="16"/>
      <c r="F388" s="16"/>
      <c r="G388" s="33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>
      <c r="A389" s="16"/>
      <c r="B389" s="16"/>
      <c r="C389" s="16"/>
      <c r="D389" s="16"/>
      <c r="E389" s="16"/>
      <c r="F389" s="16"/>
      <c r="G389" s="33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>
      <c r="A390" s="16"/>
      <c r="B390" s="16"/>
      <c r="C390" s="16"/>
      <c r="D390" s="16"/>
      <c r="E390" s="16"/>
      <c r="F390" s="16"/>
      <c r="G390" s="33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>
      <c r="A391" s="16"/>
      <c r="B391" s="16"/>
      <c r="C391" s="16"/>
      <c r="D391" s="16"/>
      <c r="E391" s="16"/>
      <c r="F391" s="16"/>
      <c r="G391" s="33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>
      <c r="A392" s="16"/>
      <c r="B392" s="16"/>
      <c r="C392" s="16"/>
      <c r="D392" s="16"/>
      <c r="E392" s="16"/>
      <c r="F392" s="16"/>
      <c r="G392" s="33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>
      <c r="A393" s="16"/>
      <c r="B393" s="16"/>
      <c r="C393" s="16"/>
      <c r="D393" s="16"/>
      <c r="E393" s="16"/>
      <c r="F393" s="16"/>
      <c r="G393" s="33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>
      <c r="A394" s="16"/>
      <c r="B394" s="16"/>
      <c r="C394" s="16"/>
      <c r="D394" s="16"/>
      <c r="E394" s="16"/>
      <c r="F394" s="16"/>
      <c r="G394" s="33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>
      <c r="A395" s="16"/>
      <c r="B395" s="16"/>
      <c r="C395" s="16"/>
      <c r="D395" s="16"/>
      <c r="E395" s="16"/>
      <c r="F395" s="16"/>
      <c r="G395" s="33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>
      <c r="A396" s="16"/>
      <c r="B396" s="16"/>
      <c r="C396" s="16"/>
      <c r="D396" s="16"/>
      <c r="E396" s="16"/>
      <c r="F396" s="16"/>
      <c r="G396" s="33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>
      <c r="A397" s="16"/>
      <c r="B397" s="16"/>
      <c r="C397" s="16"/>
      <c r="D397" s="16"/>
      <c r="E397" s="16"/>
      <c r="F397" s="16"/>
      <c r="G397" s="33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>
      <c r="A398" s="16"/>
      <c r="B398" s="16"/>
      <c r="C398" s="16"/>
      <c r="D398" s="16"/>
      <c r="E398" s="16"/>
      <c r="F398" s="16"/>
      <c r="G398" s="33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>
      <c r="A399" s="16"/>
      <c r="B399" s="16"/>
      <c r="C399" s="16"/>
      <c r="D399" s="16"/>
      <c r="E399" s="16"/>
      <c r="F399" s="16"/>
      <c r="G399" s="33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>
      <c r="A400" s="16"/>
      <c r="B400" s="16"/>
      <c r="C400" s="16"/>
      <c r="D400" s="16"/>
      <c r="E400" s="16"/>
      <c r="F400" s="16"/>
      <c r="G400" s="33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>
      <c r="A401" s="16"/>
      <c r="B401" s="16"/>
      <c r="C401" s="16"/>
      <c r="D401" s="16"/>
      <c r="E401" s="16"/>
      <c r="F401" s="16"/>
      <c r="G401" s="33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>
      <c r="A402" s="16"/>
      <c r="B402" s="16"/>
      <c r="C402" s="16"/>
      <c r="D402" s="16"/>
      <c r="E402" s="16"/>
      <c r="F402" s="16"/>
      <c r="G402" s="33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>
      <c r="A403" s="16"/>
      <c r="B403" s="16"/>
      <c r="C403" s="16"/>
      <c r="D403" s="16"/>
      <c r="E403" s="16"/>
      <c r="F403" s="16"/>
      <c r="G403" s="33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>
      <c r="A404" s="16"/>
      <c r="B404" s="16"/>
      <c r="C404" s="16"/>
      <c r="D404" s="16"/>
      <c r="E404" s="16"/>
      <c r="F404" s="16"/>
      <c r="G404" s="33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>
      <c r="A405" s="16"/>
      <c r="B405" s="16"/>
      <c r="C405" s="16"/>
      <c r="D405" s="16"/>
      <c r="E405" s="16"/>
      <c r="F405" s="16"/>
      <c r="G405" s="33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>
      <c r="A406" s="16"/>
      <c r="B406" s="16"/>
      <c r="C406" s="16"/>
      <c r="D406" s="16"/>
      <c r="E406" s="16"/>
      <c r="F406" s="16"/>
      <c r="G406" s="33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>
      <c r="A407" s="16"/>
      <c r="B407" s="16"/>
      <c r="C407" s="16"/>
      <c r="D407" s="16"/>
      <c r="E407" s="16"/>
      <c r="F407" s="16"/>
      <c r="G407" s="33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>
      <c r="A408" s="16"/>
      <c r="B408" s="16"/>
      <c r="C408" s="16"/>
      <c r="D408" s="16"/>
      <c r="E408" s="16"/>
      <c r="F408" s="16"/>
      <c r="G408" s="33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>
      <c r="A409" s="16"/>
      <c r="B409" s="16"/>
      <c r="C409" s="16"/>
      <c r="D409" s="16"/>
      <c r="E409" s="16"/>
      <c r="F409" s="16"/>
      <c r="G409" s="33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>
      <c r="A410" s="16"/>
      <c r="B410" s="16"/>
      <c r="C410" s="16"/>
      <c r="D410" s="16"/>
      <c r="E410" s="16"/>
      <c r="F410" s="16"/>
      <c r="G410" s="33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>
      <c r="A411" s="16"/>
      <c r="B411" s="16"/>
      <c r="C411" s="16"/>
      <c r="D411" s="16"/>
      <c r="E411" s="16"/>
      <c r="F411" s="16"/>
      <c r="G411" s="33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>
      <c r="A412" s="16"/>
      <c r="B412" s="16"/>
      <c r="C412" s="16"/>
      <c r="D412" s="16"/>
      <c r="E412" s="16"/>
      <c r="F412" s="16"/>
      <c r="G412" s="33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>
      <c r="A413" s="16"/>
      <c r="B413" s="16"/>
      <c r="C413" s="16"/>
      <c r="D413" s="16"/>
      <c r="E413" s="16"/>
      <c r="F413" s="16"/>
      <c r="G413" s="33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>
      <c r="A414" s="16"/>
      <c r="B414" s="16"/>
      <c r="C414" s="16"/>
      <c r="D414" s="16"/>
      <c r="E414" s="16"/>
      <c r="F414" s="16"/>
      <c r="G414" s="33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>
      <c r="A415" s="16"/>
      <c r="B415" s="16"/>
      <c r="C415" s="16"/>
      <c r="D415" s="16"/>
      <c r="E415" s="16"/>
      <c r="F415" s="16"/>
      <c r="G415" s="33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>
      <c r="A416" s="16"/>
      <c r="B416" s="16"/>
      <c r="C416" s="16"/>
      <c r="D416" s="16"/>
      <c r="E416" s="16"/>
      <c r="F416" s="16"/>
      <c r="G416" s="33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>
      <c r="A417" s="16"/>
      <c r="B417" s="16"/>
      <c r="C417" s="16"/>
      <c r="D417" s="16"/>
      <c r="E417" s="16"/>
      <c r="F417" s="16"/>
      <c r="G417" s="33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>
      <c r="A418" s="16"/>
      <c r="B418" s="16"/>
      <c r="C418" s="16"/>
      <c r="D418" s="16"/>
      <c r="E418" s="16"/>
      <c r="F418" s="16"/>
      <c r="G418" s="33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>
      <c r="A419" s="16"/>
      <c r="B419" s="16"/>
      <c r="C419" s="16"/>
      <c r="D419" s="16"/>
      <c r="E419" s="16"/>
      <c r="F419" s="16"/>
      <c r="G419" s="33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>
      <c r="A420" s="16"/>
      <c r="B420" s="16"/>
      <c r="C420" s="16"/>
      <c r="D420" s="16"/>
      <c r="E420" s="16"/>
      <c r="F420" s="16"/>
      <c r="G420" s="33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>
      <c r="A421" s="16"/>
      <c r="B421" s="16"/>
      <c r="C421" s="16"/>
      <c r="D421" s="16"/>
      <c r="E421" s="16"/>
      <c r="F421" s="16"/>
      <c r="G421" s="33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>
      <c r="A422" s="16"/>
      <c r="B422" s="16"/>
      <c r="C422" s="16"/>
      <c r="D422" s="16"/>
      <c r="E422" s="16"/>
      <c r="F422" s="16"/>
      <c r="G422" s="33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>
      <c r="A423" s="16"/>
      <c r="B423" s="16"/>
      <c r="C423" s="16"/>
      <c r="D423" s="16"/>
      <c r="E423" s="16"/>
      <c r="F423" s="16"/>
      <c r="G423" s="33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>
      <c r="A424" s="16"/>
      <c r="B424" s="16"/>
      <c r="C424" s="16"/>
      <c r="D424" s="16"/>
      <c r="E424" s="16"/>
      <c r="F424" s="16"/>
      <c r="G424" s="33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>
      <c r="A425" s="16"/>
      <c r="B425" s="16"/>
      <c r="C425" s="16"/>
      <c r="D425" s="16"/>
      <c r="E425" s="16"/>
      <c r="F425" s="16"/>
      <c r="G425" s="33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>
      <c r="A426" s="16"/>
      <c r="B426" s="16"/>
      <c r="C426" s="16"/>
      <c r="D426" s="16"/>
      <c r="E426" s="16"/>
      <c r="F426" s="16"/>
      <c r="G426" s="33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>
      <c r="A427" s="16"/>
      <c r="B427" s="16"/>
      <c r="C427" s="16"/>
      <c r="D427" s="16"/>
      <c r="E427" s="16"/>
      <c r="F427" s="16"/>
      <c r="G427" s="33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>
      <c r="A428" s="16"/>
      <c r="B428" s="16"/>
      <c r="C428" s="16"/>
      <c r="D428" s="16"/>
      <c r="E428" s="16"/>
      <c r="F428" s="16"/>
      <c r="G428" s="33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>
      <c r="A429" s="16"/>
      <c r="B429" s="16"/>
      <c r="C429" s="16"/>
      <c r="D429" s="16"/>
      <c r="E429" s="16"/>
      <c r="F429" s="16"/>
      <c r="G429" s="33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>
      <c r="A430" s="16"/>
      <c r="B430" s="16"/>
      <c r="C430" s="16"/>
      <c r="D430" s="16"/>
      <c r="E430" s="16"/>
      <c r="F430" s="16"/>
      <c r="G430" s="33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>
      <c r="A431" s="16"/>
      <c r="B431" s="16"/>
      <c r="C431" s="16"/>
      <c r="D431" s="16"/>
      <c r="E431" s="16"/>
      <c r="F431" s="16"/>
      <c r="G431" s="33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>
      <c r="A432" s="16"/>
      <c r="B432" s="16"/>
      <c r="C432" s="16"/>
      <c r="D432" s="16"/>
      <c r="E432" s="16"/>
      <c r="F432" s="16"/>
      <c r="G432" s="33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>
      <c r="A433" s="16"/>
      <c r="B433" s="16"/>
      <c r="C433" s="16"/>
      <c r="D433" s="16"/>
      <c r="E433" s="16"/>
      <c r="F433" s="16"/>
      <c r="G433" s="33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>
      <c r="A434" s="16"/>
      <c r="B434" s="16"/>
      <c r="C434" s="16"/>
      <c r="D434" s="16"/>
      <c r="E434" s="16"/>
      <c r="F434" s="16"/>
      <c r="G434" s="33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>
      <c r="A435" s="16"/>
      <c r="B435" s="16"/>
      <c r="C435" s="16"/>
      <c r="D435" s="16"/>
      <c r="E435" s="16"/>
      <c r="F435" s="16"/>
      <c r="G435" s="33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>
      <c r="A436" s="16"/>
      <c r="B436" s="16"/>
      <c r="C436" s="16"/>
      <c r="D436" s="16"/>
      <c r="E436" s="16"/>
      <c r="F436" s="16"/>
      <c r="G436" s="33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>
      <c r="A437" s="16"/>
      <c r="B437" s="16"/>
      <c r="C437" s="16"/>
      <c r="D437" s="16"/>
      <c r="E437" s="16"/>
      <c r="F437" s="16"/>
      <c r="G437" s="33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>
      <c r="A438" s="16"/>
      <c r="B438" s="16"/>
      <c r="C438" s="16"/>
      <c r="D438" s="16"/>
      <c r="E438" s="16"/>
      <c r="F438" s="16"/>
      <c r="G438" s="33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>
      <c r="A439" s="16"/>
      <c r="B439" s="16"/>
      <c r="C439" s="16"/>
      <c r="D439" s="16"/>
      <c r="E439" s="16"/>
      <c r="F439" s="16"/>
      <c r="G439" s="33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>
      <c r="A440" s="16"/>
      <c r="B440" s="16"/>
      <c r="C440" s="16"/>
      <c r="D440" s="16"/>
      <c r="E440" s="16"/>
      <c r="F440" s="16"/>
      <c r="G440" s="33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>
      <c r="A441" s="16"/>
      <c r="B441" s="16"/>
      <c r="C441" s="16"/>
      <c r="D441" s="16"/>
      <c r="E441" s="16"/>
      <c r="F441" s="16"/>
      <c r="G441" s="33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>
      <c r="A442" s="16"/>
      <c r="B442" s="16"/>
      <c r="C442" s="16"/>
      <c r="D442" s="16"/>
      <c r="E442" s="16"/>
      <c r="F442" s="16"/>
      <c r="G442" s="33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>
      <c r="A443" s="16"/>
      <c r="B443" s="16"/>
      <c r="C443" s="16"/>
      <c r="D443" s="16"/>
      <c r="E443" s="16"/>
      <c r="F443" s="16"/>
      <c r="G443" s="33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>
      <c r="A444" s="16"/>
      <c r="B444" s="16"/>
      <c r="C444" s="16"/>
      <c r="D444" s="16"/>
      <c r="E444" s="16"/>
      <c r="F444" s="16"/>
      <c r="G444" s="33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>
      <c r="A445" s="16"/>
      <c r="B445" s="16"/>
      <c r="C445" s="16"/>
      <c r="D445" s="16"/>
      <c r="E445" s="16"/>
      <c r="F445" s="16"/>
      <c r="G445" s="33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>
      <c r="A446" s="16"/>
      <c r="B446" s="16"/>
      <c r="C446" s="16"/>
      <c r="D446" s="16"/>
      <c r="E446" s="16"/>
      <c r="F446" s="16"/>
      <c r="G446" s="33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>
      <c r="A447" s="16"/>
      <c r="B447" s="16"/>
      <c r="C447" s="16"/>
      <c r="D447" s="16"/>
      <c r="E447" s="16"/>
      <c r="F447" s="16"/>
      <c r="G447" s="33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>
      <c r="A448" s="16"/>
      <c r="B448" s="16"/>
      <c r="C448" s="16"/>
      <c r="D448" s="16"/>
      <c r="E448" s="16"/>
      <c r="F448" s="16"/>
      <c r="G448" s="33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>
      <c r="A449" s="16"/>
      <c r="B449" s="16"/>
      <c r="C449" s="16"/>
      <c r="D449" s="16"/>
      <c r="E449" s="16"/>
      <c r="F449" s="16"/>
      <c r="G449" s="33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>
      <c r="A450" s="16"/>
      <c r="B450" s="16"/>
      <c r="C450" s="16"/>
      <c r="D450" s="16"/>
      <c r="E450" s="16"/>
      <c r="F450" s="16"/>
      <c r="G450" s="33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>
      <c r="A451" s="16"/>
      <c r="B451" s="16"/>
      <c r="C451" s="16"/>
      <c r="D451" s="16"/>
      <c r="E451" s="16"/>
      <c r="F451" s="16"/>
      <c r="G451" s="33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>
      <c r="A452" s="16"/>
      <c r="B452" s="16"/>
      <c r="C452" s="16"/>
      <c r="D452" s="16"/>
      <c r="E452" s="16"/>
      <c r="F452" s="16"/>
      <c r="G452" s="33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>
      <c r="A453" s="16"/>
      <c r="B453" s="16"/>
      <c r="C453" s="16"/>
      <c r="D453" s="16"/>
      <c r="E453" s="16"/>
      <c r="F453" s="16"/>
      <c r="G453" s="33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>
      <c r="A454" s="16"/>
      <c r="B454" s="16"/>
      <c r="C454" s="16"/>
      <c r="D454" s="16"/>
      <c r="E454" s="16"/>
      <c r="F454" s="16"/>
      <c r="G454" s="33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>
      <c r="A455" s="16"/>
      <c r="B455" s="16"/>
      <c r="C455" s="16"/>
      <c r="D455" s="16"/>
      <c r="E455" s="16"/>
      <c r="F455" s="16"/>
      <c r="G455" s="33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>
      <c r="A456" s="16"/>
      <c r="B456" s="16"/>
      <c r="C456" s="16"/>
      <c r="D456" s="16"/>
      <c r="E456" s="16"/>
      <c r="F456" s="16"/>
      <c r="G456" s="33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>
      <c r="A457" s="16"/>
      <c r="B457" s="16"/>
      <c r="C457" s="16"/>
      <c r="D457" s="16"/>
      <c r="E457" s="16"/>
      <c r="F457" s="16"/>
      <c r="G457" s="33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>
      <c r="A458" s="16"/>
      <c r="B458" s="16"/>
      <c r="C458" s="16"/>
      <c r="D458" s="16"/>
      <c r="E458" s="16"/>
      <c r="F458" s="16"/>
      <c r="G458" s="33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>
      <c r="A459" s="16"/>
      <c r="B459" s="16"/>
      <c r="C459" s="16"/>
      <c r="D459" s="16"/>
      <c r="E459" s="16"/>
      <c r="F459" s="16"/>
      <c r="G459" s="33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>
      <c r="A460" s="16"/>
      <c r="B460" s="16"/>
      <c r="C460" s="16"/>
      <c r="D460" s="16"/>
      <c r="E460" s="16"/>
      <c r="F460" s="16"/>
      <c r="G460" s="33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>
      <c r="A461" s="16"/>
      <c r="B461" s="16"/>
      <c r="C461" s="16"/>
      <c r="D461" s="16"/>
      <c r="E461" s="16"/>
      <c r="F461" s="16"/>
      <c r="G461" s="33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>
      <c r="A462" s="16"/>
      <c r="B462" s="16"/>
      <c r="C462" s="16"/>
      <c r="D462" s="16"/>
      <c r="E462" s="16"/>
      <c r="F462" s="16"/>
      <c r="G462" s="33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>
      <c r="A463" s="16"/>
      <c r="B463" s="16"/>
      <c r="C463" s="16"/>
      <c r="D463" s="16"/>
      <c r="E463" s="16"/>
      <c r="F463" s="16"/>
      <c r="G463" s="33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>
      <c r="A464" s="16"/>
      <c r="B464" s="16"/>
      <c r="C464" s="16"/>
      <c r="D464" s="16"/>
      <c r="E464" s="16"/>
      <c r="F464" s="16"/>
      <c r="G464" s="33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>
      <c r="A465" s="16"/>
      <c r="B465" s="16"/>
      <c r="C465" s="16"/>
      <c r="D465" s="16"/>
      <c r="E465" s="16"/>
      <c r="F465" s="16"/>
      <c r="G465" s="33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>
      <c r="A466" s="16"/>
      <c r="B466" s="16"/>
      <c r="C466" s="16"/>
      <c r="D466" s="16"/>
      <c r="E466" s="16"/>
      <c r="F466" s="16"/>
      <c r="G466" s="33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>
      <c r="A467" s="16"/>
      <c r="B467" s="16"/>
      <c r="C467" s="16"/>
      <c r="D467" s="16"/>
      <c r="E467" s="16"/>
      <c r="F467" s="16"/>
      <c r="G467" s="33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>
      <c r="A468" s="16"/>
      <c r="B468" s="16"/>
      <c r="C468" s="16"/>
      <c r="D468" s="16"/>
      <c r="E468" s="16"/>
      <c r="F468" s="16"/>
      <c r="G468" s="33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>
      <c r="A469" s="16"/>
      <c r="B469" s="16"/>
      <c r="C469" s="16"/>
      <c r="D469" s="16"/>
      <c r="E469" s="16"/>
      <c r="F469" s="16"/>
      <c r="G469" s="33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>
      <c r="A470" s="16"/>
      <c r="B470" s="16"/>
      <c r="C470" s="16"/>
      <c r="D470" s="16"/>
      <c r="E470" s="16"/>
      <c r="F470" s="16"/>
      <c r="G470" s="33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>
      <c r="A471" s="16"/>
      <c r="B471" s="16"/>
      <c r="C471" s="16"/>
      <c r="D471" s="16"/>
      <c r="E471" s="16"/>
      <c r="F471" s="16"/>
      <c r="G471" s="33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>
      <c r="A472" s="16"/>
      <c r="B472" s="16"/>
      <c r="C472" s="16"/>
      <c r="D472" s="16"/>
      <c r="E472" s="16"/>
      <c r="F472" s="16"/>
      <c r="G472" s="33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>
      <c r="A473" s="16"/>
      <c r="B473" s="16"/>
      <c r="C473" s="16"/>
      <c r="D473" s="16"/>
      <c r="E473" s="16"/>
      <c r="F473" s="16"/>
      <c r="G473" s="33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>
      <c r="A474" s="16"/>
      <c r="B474" s="16"/>
      <c r="C474" s="16"/>
      <c r="D474" s="16"/>
      <c r="E474" s="16"/>
      <c r="F474" s="16"/>
      <c r="G474" s="33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>
      <c r="A475" s="16"/>
      <c r="B475" s="16"/>
      <c r="C475" s="16"/>
      <c r="D475" s="16"/>
      <c r="E475" s="16"/>
      <c r="F475" s="16"/>
      <c r="G475" s="33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>
      <c r="A476" s="16"/>
      <c r="B476" s="16"/>
      <c r="C476" s="16"/>
      <c r="D476" s="16"/>
      <c r="E476" s="16"/>
      <c r="F476" s="16"/>
      <c r="G476" s="33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>
      <c r="A477" s="16"/>
      <c r="B477" s="16"/>
      <c r="C477" s="16"/>
      <c r="D477" s="16"/>
      <c r="E477" s="16"/>
      <c r="F477" s="16"/>
      <c r="G477" s="33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>
      <c r="A478" s="16"/>
      <c r="B478" s="16"/>
      <c r="C478" s="16"/>
      <c r="D478" s="16"/>
      <c r="E478" s="16"/>
      <c r="F478" s="16"/>
      <c r="G478" s="33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>
      <c r="A479" s="16"/>
      <c r="B479" s="16"/>
      <c r="C479" s="16"/>
      <c r="D479" s="16"/>
      <c r="E479" s="16"/>
      <c r="F479" s="16"/>
      <c r="G479" s="33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>
      <c r="A480" s="16"/>
      <c r="B480" s="16"/>
      <c r="C480" s="16"/>
      <c r="D480" s="16"/>
      <c r="E480" s="16"/>
      <c r="F480" s="16"/>
      <c r="G480" s="33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>
      <c r="A481" s="16"/>
      <c r="B481" s="16"/>
      <c r="C481" s="16"/>
      <c r="D481" s="16"/>
      <c r="E481" s="16"/>
      <c r="F481" s="16"/>
      <c r="G481" s="33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>
      <c r="A482" s="16"/>
      <c r="B482" s="16"/>
      <c r="C482" s="16"/>
      <c r="D482" s="16"/>
      <c r="E482" s="16"/>
      <c r="F482" s="16"/>
      <c r="G482" s="33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>
      <c r="A483" s="16"/>
      <c r="B483" s="16"/>
      <c r="C483" s="16"/>
      <c r="D483" s="16"/>
      <c r="E483" s="16"/>
      <c r="F483" s="16"/>
      <c r="G483" s="33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>
      <c r="A484" s="16"/>
      <c r="B484" s="16"/>
      <c r="C484" s="16"/>
      <c r="D484" s="16"/>
      <c r="E484" s="16"/>
      <c r="F484" s="16"/>
      <c r="G484" s="33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>
      <c r="A485" s="16"/>
      <c r="B485" s="16"/>
      <c r="C485" s="16"/>
      <c r="D485" s="16"/>
      <c r="E485" s="16"/>
      <c r="F485" s="16"/>
      <c r="G485" s="33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>
      <c r="A486" s="16"/>
      <c r="B486" s="16"/>
      <c r="C486" s="16"/>
      <c r="D486" s="16"/>
      <c r="E486" s="16"/>
      <c r="F486" s="16"/>
      <c r="G486" s="33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>
      <c r="A487" s="16"/>
      <c r="B487" s="16"/>
      <c r="C487" s="16"/>
      <c r="D487" s="16"/>
      <c r="E487" s="16"/>
      <c r="F487" s="16"/>
      <c r="G487" s="33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>
      <c r="A488" s="16"/>
      <c r="B488" s="16"/>
      <c r="C488" s="16"/>
      <c r="D488" s="16"/>
      <c r="E488" s="16"/>
      <c r="F488" s="16"/>
      <c r="G488" s="33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>
      <c r="A489" s="16"/>
      <c r="B489" s="16"/>
      <c r="C489" s="16"/>
      <c r="D489" s="16"/>
      <c r="E489" s="16"/>
      <c r="F489" s="16"/>
      <c r="G489" s="33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>
      <c r="A490" s="16"/>
      <c r="B490" s="16"/>
      <c r="C490" s="16"/>
      <c r="D490" s="16"/>
      <c r="E490" s="16"/>
      <c r="F490" s="16"/>
      <c r="G490" s="33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>
      <c r="A491" s="16"/>
      <c r="B491" s="16"/>
      <c r="C491" s="16"/>
      <c r="D491" s="16"/>
      <c r="E491" s="16"/>
      <c r="F491" s="16"/>
      <c r="G491" s="33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>
      <c r="A492" s="16"/>
      <c r="B492" s="16"/>
      <c r="C492" s="16"/>
      <c r="D492" s="16"/>
      <c r="E492" s="16"/>
      <c r="F492" s="16"/>
      <c r="G492" s="33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>
      <c r="A493" s="16"/>
      <c r="B493" s="16"/>
      <c r="C493" s="16"/>
      <c r="D493" s="16"/>
      <c r="E493" s="16"/>
      <c r="F493" s="16"/>
      <c r="G493" s="33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>
      <c r="A494" s="16"/>
      <c r="B494" s="16"/>
      <c r="C494" s="16"/>
      <c r="D494" s="16"/>
      <c r="E494" s="16"/>
      <c r="F494" s="16"/>
      <c r="G494" s="33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>
      <c r="A495" s="16"/>
      <c r="B495" s="16"/>
      <c r="C495" s="16"/>
      <c r="D495" s="16"/>
      <c r="E495" s="16"/>
      <c r="F495" s="16"/>
      <c r="G495" s="33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>
      <c r="A496" s="16"/>
      <c r="B496" s="16"/>
      <c r="C496" s="16"/>
      <c r="D496" s="16"/>
      <c r="E496" s="16"/>
      <c r="F496" s="16"/>
      <c r="G496" s="33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>
      <c r="A497" s="16"/>
      <c r="B497" s="16"/>
      <c r="C497" s="16"/>
      <c r="D497" s="16"/>
      <c r="E497" s="16"/>
      <c r="F497" s="16"/>
      <c r="G497" s="33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>
      <c r="A498" s="16"/>
      <c r="B498" s="16"/>
      <c r="C498" s="16"/>
      <c r="D498" s="16"/>
      <c r="E498" s="16"/>
      <c r="F498" s="16"/>
      <c r="G498" s="33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>
      <c r="A499" s="16"/>
      <c r="B499" s="16"/>
      <c r="C499" s="16"/>
      <c r="D499" s="16"/>
      <c r="E499" s="16"/>
      <c r="F499" s="16"/>
      <c r="G499" s="33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>
      <c r="A500" s="16"/>
      <c r="B500" s="16"/>
      <c r="C500" s="16"/>
      <c r="D500" s="16"/>
      <c r="E500" s="16"/>
      <c r="F500" s="16"/>
      <c r="G500" s="33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>
      <c r="A501" s="16"/>
      <c r="B501" s="16"/>
      <c r="C501" s="16"/>
      <c r="D501" s="16"/>
      <c r="E501" s="16"/>
      <c r="F501" s="16"/>
      <c r="G501" s="33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>
      <c r="A502" s="16"/>
      <c r="B502" s="16"/>
      <c r="C502" s="16"/>
      <c r="D502" s="16"/>
      <c r="E502" s="16"/>
      <c r="F502" s="16"/>
      <c r="G502" s="33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>
      <c r="A503" s="16"/>
      <c r="B503" s="16"/>
      <c r="C503" s="16"/>
      <c r="D503" s="16"/>
      <c r="E503" s="16"/>
      <c r="F503" s="16"/>
      <c r="G503" s="33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>
      <c r="A504" s="16"/>
      <c r="B504" s="16"/>
      <c r="C504" s="16"/>
      <c r="D504" s="16"/>
      <c r="E504" s="16"/>
      <c r="F504" s="16"/>
      <c r="G504" s="33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>
      <c r="A505" s="16"/>
      <c r="B505" s="16"/>
      <c r="C505" s="16"/>
      <c r="D505" s="16"/>
      <c r="E505" s="16"/>
      <c r="F505" s="16"/>
      <c r="G505" s="33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>
      <c r="A506" s="16"/>
      <c r="B506" s="16"/>
      <c r="C506" s="16"/>
      <c r="D506" s="16"/>
      <c r="E506" s="16"/>
      <c r="F506" s="16"/>
      <c r="G506" s="33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>
      <c r="A507" s="16"/>
      <c r="B507" s="16"/>
      <c r="C507" s="16"/>
      <c r="D507" s="16"/>
      <c r="E507" s="16"/>
      <c r="F507" s="16"/>
      <c r="G507" s="33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>
      <c r="A508" s="16"/>
      <c r="B508" s="16"/>
      <c r="C508" s="16"/>
      <c r="D508" s="16"/>
      <c r="E508" s="16"/>
      <c r="F508" s="16"/>
      <c r="G508" s="33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>
      <c r="A509" s="16"/>
      <c r="B509" s="16"/>
      <c r="C509" s="16"/>
      <c r="D509" s="16"/>
      <c r="E509" s="16"/>
      <c r="F509" s="16"/>
      <c r="G509" s="33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>
      <c r="A510" s="16"/>
      <c r="B510" s="16"/>
      <c r="C510" s="16"/>
      <c r="D510" s="16"/>
      <c r="E510" s="16"/>
      <c r="F510" s="16"/>
      <c r="G510" s="33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>
      <c r="A511" s="16"/>
      <c r="B511" s="16"/>
      <c r="C511" s="16"/>
      <c r="D511" s="16"/>
      <c r="E511" s="16"/>
      <c r="F511" s="16"/>
      <c r="G511" s="33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>
      <c r="A512" s="16"/>
      <c r="B512" s="16"/>
      <c r="C512" s="16"/>
      <c r="D512" s="16"/>
      <c r="E512" s="16"/>
      <c r="F512" s="16"/>
      <c r="G512" s="33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>
      <c r="A513" s="16"/>
      <c r="B513" s="16"/>
      <c r="C513" s="16"/>
      <c r="D513" s="16"/>
      <c r="E513" s="16"/>
      <c r="F513" s="16"/>
      <c r="G513" s="33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>
      <c r="A514" s="16"/>
      <c r="B514" s="16"/>
      <c r="C514" s="16"/>
      <c r="D514" s="16"/>
      <c r="E514" s="16"/>
      <c r="F514" s="16"/>
      <c r="G514" s="33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>
      <c r="A515" s="16"/>
      <c r="B515" s="16"/>
      <c r="C515" s="16"/>
      <c r="D515" s="16"/>
      <c r="E515" s="16"/>
      <c r="F515" s="16"/>
      <c r="G515" s="33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>
      <c r="A516" s="16"/>
      <c r="B516" s="16"/>
      <c r="C516" s="16"/>
      <c r="D516" s="16"/>
      <c r="E516" s="16"/>
      <c r="F516" s="16"/>
      <c r="G516" s="33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>
      <c r="A517" s="16"/>
      <c r="B517" s="16"/>
      <c r="C517" s="16"/>
      <c r="D517" s="16"/>
      <c r="E517" s="16"/>
      <c r="F517" s="16"/>
      <c r="G517" s="33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>
      <c r="A518" s="16"/>
      <c r="B518" s="16"/>
      <c r="C518" s="16"/>
      <c r="D518" s="16"/>
      <c r="E518" s="16"/>
      <c r="F518" s="16"/>
      <c r="G518" s="33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>
      <c r="A519" s="16"/>
      <c r="B519" s="16"/>
      <c r="C519" s="16"/>
      <c r="D519" s="16"/>
      <c r="E519" s="16"/>
      <c r="F519" s="16"/>
      <c r="G519" s="33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>
      <c r="A520" s="16"/>
      <c r="B520" s="16"/>
      <c r="C520" s="16"/>
      <c r="D520" s="16"/>
      <c r="E520" s="16"/>
      <c r="F520" s="16"/>
      <c r="G520" s="33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>
      <c r="A521" s="16"/>
      <c r="B521" s="16"/>
      <c r="C521" s="16"/>
      <c r="D521" s="16"/>
      <c r="E521" s="16"/>
      <c r="F521" s="16"/>
      <c r="G521" s="33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>
      <c r="A522" s="16"/>
      <c r="B522" s="16"/>
      <c r="C522" s="16"/>
      <c r="D522" s="16"/>
      <c r="E522" s="16"/>
      <c r="F522" s="16"/>
      <c r="G522" s="33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>
      <c r="A523" s="16"/>
      <c r="B523" s="16"/>
      <c r="C523" s="16"/>
      <c r="D523" s="16"/>
      <c r="E523" s="16"/>
      <c r="F523" s="16"/>
      <c r="G523" s="33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>
      <c r="A524" s="16"/>
      <c r="B524" s="16"/>
      <c r="C524" s="16"/>
      <c r="D524" s="16"/>
      <c r="E524" s="16"/>
      <c r="F524" s="16"/>
      <c r="G524" s="33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>
      <c r="A525" s="16"/>
      <c r="B525" s="16"/>
      <c r="C525" s="16"/>
      <c r="D525" s="16"/>
      <c r="E525" s="16"/>
      <c r="F525" s="16"/>
      <c r="G525" s="33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>
      <c r="A526" s="16"/>
      <c r="B526" s="16"/>
      <c r="C526" s="16"/>
      <c r="D526" s="16"/>
      <c r="E526" s="16"/>
      <c r="F526" s="16"/>
      <c r="G526" s="33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>
      <c r="A527" s="16"/>
      <c r="B527" s="16"/>
      <c r="C527" s="16"/>
      <c r="D527" s="16"/>
      <c r="E527" s="16"/>
      <c r="F527" s="16"/>
      <c r="G527" s="33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>
      <c r="A528" s="16"/>
      <c r="B528" s="16"/>
      <c r="C528" s="16"/>
      <c r="D528" s="16"/>
      <c r="E528" s="16"/>
      <c r="F528" s="16"/>
      <c r="G528" s="33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>
      <c r="A529" s="16"/>
      <c r="B529" s="16"/>
      <c r="C529" s="16"/>
      <c r="D529" s="16"/>
      <c r="E529" s="16"/>
      <c r="F529" s="16"/>
      <c r="G529" s="33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>
      <c r="A530" s="16"/>
      <c r="B530" s="16"/>
      <c r="C530" s="16"/>
      <c r="D530" s="16"/>
      <c r="E530" s="16"/>
      <c r="F530" s="16"/>
      <c r="G530" s="33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>
      <c r="A531" s="16"/>
      <c r="B531" s="16"/>
      <c r="C531" s="16"/>
      <c r="D531" s="16"/>
      <c r="E531" s="16"/>
      <c r="F531" s="16"/>
      <c r="G531" s="33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>
      <c r="A532" s="16"/>
      <c r="B532" s="16"/>
      <c r="C532" s="16"/>
      <c r="D532" s="16"/>
      <c r="E532" s="16"/>
      <c r="F532" s="16"/>
      <c r="G532" s="33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>
      <c r="A533" s="16"/>
      <c r="B533" s="16"/>
      <c r="C533" s="16"/>
      <c r="D533" s="16"/>
      <c r="E533" s="16"/>
      <c r="F533" s="16"/>
      <c r="G533" s="33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>
      <c r="A534" s="16"/>
      <c r="B534" s="16"/>
      <c r="C534" s="16"/>
      <c r="D534" s="16"/>
      <c r="E534" s="16"/>
      <c r="F534" s="16"/>
      <c r="G534" s="33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>
      <c r="A535" s="16"/>
      <c r="B535" s="16"/>
      <c r="C535" s="16"/>
      <c r="D535" s="16"/>
      <c r="E535" s="16"/>
      <c r="F535" s="16"/>
      <c r="G535" s="33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>
      <c r="A536" s="16"/>
      <c r="B536" s="16"/>
      <c r="C536" s="16"/>
      <c r="D536" s="16"/>
      <c r="E536" s="16"/>
      <c r="F536" s="16"/>
      <c r="G536" s="33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>
      <c r="A537" s="16"/>
      <c r="B537" s="16"/>
      <c r="C537" s="16"/>
      <c r="D537" s="16"/>
      <c r="E537" s="16"/>
      <c r="F537" s="16"/>
      <c r="G537" s="33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>
      <c r="A538" s="16"/>
      <c r="B538" s="16"/>
      <c r="C538" s="16"/>
      <c r="D538" s="16"/>
      <c r="E538" s="16"/>
      <c r="F538" s="16"/>
      <c r="G538" s="33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>
      <c r="A539" s="16"/>
      <c r="B539" s="16"/>
      <c r="C539" s="16"/>
      <c r="D539" s="16"/>
      <c r="E539" s="16"/>
      <c r="F539" s="16"/>
      <c r="G539" s="33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>
      <c r="A540" s="16"/>
      <c r="B540" s="16"/>
      <c r="C540" s="16"/>
      <c r="D540" s="16"/>
      <c r="E540" s="16"/>
      <c r="F540" s="16"/>
      <c r="G540" s="33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>
      <c r="A541" s="16"/>
      <c r="B541" s="16"/>
      <c r="C541" s="16"/>
      <c r="D541" s="16"/>
      <c r="E541" s="16"/>
      <c r="F541" s="16"/>
      <c r="G541" s="33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>
      <c r="A542" s="16"/>
      <c r="B542" s="16"/>
      <c r="C542" s="16"/>
      <c r="D542" s="16"/>
      <c r="E542" s="16"/>
      <c r="F542" s="16"/>
      <c r="G542" s="33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>
      <c r="A543" s="16"/>
      <c r="B543" s="16"/>
      <c r="C543" s="16"/>
      <c r="D543" s="16"/>
      <c r="E543" s="16"/>
      <c r="F543" s="16"/>
      <c r="G543" s="33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>
      <c r="A544" s="16"/>
      <c r="B544" s="16"/>
      <c r="C544" s="16"/>
      <c r="D544" s="16"/>
      <c r="E544" s="16"/>
      <c r="F544" s="16"/>
      <c r="G544" s="33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>
      <c r="A545" s="16"/>
      <c r="B545" s="16"/>
      <c r="C545" s="16"/>
      <c r="D545" s="16"/>
      <c r="E545" s="16"/>
      <c r="F545" s="16"/>
      <c r="G545" s="33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>
      <c r="A546" s="16"/>
      <c r="B546" s="16"/>
      <c r="C546" s="16"/>
      <c r="D546" s="16"/>
      <c r="E546" s="16"/>
      <c r="F546" s="16"/>
      <c r="G546" s="33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>
      <c r="A547" s="16"/>
      <c r="B547" s="16"/>
      <c r="C547" s="16"/>
      <c r="D547" s="16"/>
      <c r="E547" s="16"/>
      <c r="F547" s="16"/>
      <c r="G547" s="33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>
      <c r="A548" s="16"/>
      <c r="B548" s="16"/>
      <c r="C548" s="16"/>
      <c r="D548" s="16"/>
      <c r="E548" s="16"/>
      <c r="F548" s="16"/>
      <c r="G548" s="33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>
      <c r="A549" s="16"/>
      <c r="B549" s="16"/>
      <c r="C549" s="16"/>
      <c r="D549" s="16"/>
      <c r="E549" s="16"/>
      <c r="F549" s="16"/>
      <c r="G549" s="33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>
      <c r="A550" s="16"/>
      <c r="B550" s="16"/>
      <c r="C550" s="16"/>
      <c r="D550" s="16"/>
      <c r="E550" s="16"/>
      <c r="F550" s="16"/>
      <c r="G550" s="33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>
      <c r="A551" s="16"/>
      <c r="B551" s="16"/>
      <c r="C551" s="16"/>
      <c r="D551" s="16"/>
      <c r="E551" s="16"/>
      <c r="F551" s="16"/>
      <c r="G551" s="33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>
      <c r="A552" s="16"/>
      <c r="B552" s="16"/>
      <c r="C552" s="16"/>
      <c r="D552" s="16"/>
      <c r="E552" s="16"/>
      <c r="F552" s="16"/>
      <c r="G552" s="33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>
      <c r="A553" s="16"/>
      <c r="B553" s="16"/>
      <c r="C553" s="16"/>
      <c r="D553" s="16"/>
      <c r="E553" s="16"/>
      <c r="F553" s="16"/>
      <c r="G553" s="33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>
      <c r="A554" s="16"/>
      <c r="B554" s="16"/>
      <c r="C554" s="16"/>
      <c r="D554" s="16"/>
      <c r="E554" s="16"/>
      <c r="F554" s="16"/>
      <c r="G554" s="33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>
      <c r="A555" s="16"/>
      <c r="B555" s="16"/>
      <c r="C555" s="16"/>
      <c r="D555" s="16"/>
      <c r="E555" s="16"/>
      <c r="F555" s="16"/>
      <c r="G555" s="33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>
      <c r="A556" s="16"/>
      <c r="B556" s="16"/>
      <c r="C556" s="16"/>
      <c r="D556" s="16"/>
      <c r="E556" s="16"/>
      <c r="F556" s="16"/>
      <c r="G556" s="33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>
      <c r="A557" s="16"/>
      <c r="B557" s="16"/>
      <c r="C557" s="16"/>
      <c r="D557" s="16"/>
      <c r="E557" s="16"/>
      <c r="F557" s="16"/>
      <c r="G557" s="33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>
      <c r="A558" s="16"/>
      <c r="B558" s="16"/>
      <c r="C558" s="16"/>
      <c r="D558" s="16"/>
      <c r="E558" s="16"/>
      <c r="F558" s="16"/>
      <c r="G558" s="33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>
      <c r="A559" s="16"/>
      <c r="B559" s="16"/>
      <c r="C559" s="16"/>
      <c r="D559" s="16"/>
      <c r="E559" s="16"/>
      <c r="F559" s="16"/>
      <c r="G559" s="33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>
      <c r="A560" s="16"/>
      <c r="B560" s="16"/>
      <c r="C560" s="16"/>
      <c r="D560" s="16"/>
      <c r="E560" s="16"/>
      <c r="F560" s="16"/>
      <c r="G560" s="33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>
      <c r="A561" s="16"/>
      <c r="B561" s="16"/>
      <c r="C561" s="16"/>
      <c r="D561" s="16"/>
      <c r="E561" s="16"/>
      <c r="F561" s="16"/>
      <c r="G561" s="33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>
      <c r="A562" s="16"/>
      <c r="B562" s="16"/>
      <c r="C562" s="16"/>
      <c r="D562" s="16"/>
      <c r="E562" s="16"/>
      <c r="F562" s="16"/>
      <c r="G562" s="33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>
      <c r="A563" s="16"/>
      <c r="B563" s="16"/>
      <c r="C563" s="16"/>
      <c r="D563" s="16"/>
      <c r="E563" s="16"/>
      <c r="F563" s="16"/>
      <c r="G563" s="33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>
      <c r="A564" s="16"/>
      <c r="B564" s="16"/>
      <c r="C564" s="16"/>
      <c r="D564" s="16"/>
      <c r="E564" s="16"/>
      <c r="F564" s="16"/>
      <c r="G564" s="33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>
      <c r="A565" s="16"/>
      <c r="B565" s="16"/>
      <c r="C565" s="16"/>
      <c r="D565" s="16"/>
      <c r="E565" s="16"/>
      <c r="F565" s="16"/>
      <c r="G565" s="33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>
      <c r="A566" s="16"/>
      <c r="B566" s="16"/>
      <c r="C566" s="16"/>
      <c r="D566" s="16"/>
      <c r="E566" s="16"/>
      <c r="F566" s="16"/>
      <c r="G566" s="33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>
      <c r="A567" s="16"/>
      <c r="B567" s="16"/>
      <c r="C567" s="16"/>
      <c r="D567" s="16"/>
      <c r="E567" s="16"/>
      <c r="F567" s="16"/>
      <c r="G567" s="33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>
      <c r="A568" s="16"/>
      <c r="B568" s="16"/>
      <c r="C568" s="16"/>
      <c r="D568" s="16"/>
      <c r="E568" s="16"/>
      <c r="F568" s="16"/>
      <c r="G568" s="33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>
      <c r="A569" s="16"/>
      <c r="B569" s="16"/>
      <c r="C569" s="16"/>
      <c r="D569" s="16"/>
      <c r="E569" s="16"/>
      <c r="F569" s="16"/>
      <c r="G569" s="33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>
      <c r="A570" s="16"/>
      <c r="B570" s="16"/>
      <c r="C570" s="16"/>
      <c r="D570" s="16"/>
      <c r="E570" s="16"/>
      <c r="F570" s="16"/>
      <c r="G570" s="33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>
      <c r="A571" s="16"/>
      <c r="B571" s="16"/>
      <c r="C571" s="16"/>
      <c r="D571" s="16"/>
      <c r="E571" s="16"/>
      <c r="F571" s="16"/>
      <c r="G571" s="33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>
      <c r="A572" s="16"/>
      <c r="B572" s="16"/>
      <c r="C572" s="16"/>
      <c r="D572" s="16"/>
      <c r="E572" s="16"/>
      <c r="F572" s="16"/>
      <c r="G572" s="33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>
      <c r="A573" s="16"/>
      <c r="B573" s="16"/>
      <c r="C573" s="16"/>
      <c r="D573" s="16"/>
      <c r="E573" s="16"/>
      <c r="F573" s="16"/>
      <c r="G573" s="33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>
      <c r="A574" s="16"/>
      <c r="B574" s="16"/>
      <c r="C574" s="16"/>
      <c r="D574" s="16"/>
      <c r="E574" s="16"/>
      <c r="F574" s="16"/>
      <c r="G574" s="33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>
      <c r="A575" s="16"/>
      <c r="B575" s="16"/>
      <c r="C575" s="16"/>
      <c r="D575" s="16"/>
      <c r="E575" s="16"/>
      <c r="F575" s="16"/>
      <c r="G575" s="33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>
      <c r="A576" s="16"/>
      <c r="B576" s="16"/>
      <c r="C576" s="16"/>
      <c r="D576" s="16"/>
      <c r="E576" s="16"/>
      <c r="F576" s="16"/>
      <c r="G576" s="33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>
      <c r="A577" s="16"/>
      <c r="B577" s="16"/>
      <c r="C577" s="16"/>
      <c r="D577" s="16"/>
      <c r="E577" s="16"/>
      <c r="F577" s="16"/>
      <c r="G577" s="33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>
      <c r="A578" s="16"/>
      <c r="B578" s="16"/>
      <c r="C578" s="16"/>
      <c r="D578" s="16"/>
      <c r="E578" s="16"/>
      <c r="F578" s="16"/>
      <c r="G578" s="33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>
      <c r="A579" s="16"/>
      <c r="B579" s="16"/>
      <c r="C579" s="16"/>
      <c r="D579" s="16"/>
      <c r="E579" s="16"/>
      <c r="F579" s="16"/>
      <c r="G579" s="33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>
      <c r="A580" s="16"/>
      <c r="B580" s="16"/>
      <c r="C580" s="16"/>
      <c r="D580" s="16"/>
      <c r="E580" s="16"/>
      <c r="F580" s="16"/>
      <c r="G580" s="33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>
      <c r="A581" s="16"/>
      <c r="B581" s="16"/>
      <c r="C581" s="16"/>
      <c r="D581" s="16"/>
      <c r="E581" s="16"/>
      <c r="F581" s="16"/>
      <c r="G581" s="33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>
      <c r="A582" s="16"/>
      <c r="B582" s="16"/>
      <c r="C582" s="16"/>
      <c r="D582" s="16"/>
      <c r="E582" s="16"/>
      <c r="F582" s="16"/>
      <c r="G582" s="33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>
      <c r="A583" s="16"/>
      <c r="B583" s="16"/>
      <c r="C583" s="16"/>
      <c r="D583" s="16"/>
      <c r="E583" s="16"/>
      <c r="F583" s="16"/>
      <c r="G583" s="33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>
      <c r="A584" s="16"/>
      <c r="B584" s="16"/>
      <c r="C584" s="16"/>
      <c r="D584" s="16"/>
      <c r="E584" s="16"/>
      <c r="F584" s="16"/>
      <c r="G584" s="33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>
      <c r="A585" s="16"/>
      <c r="B585" s="16"/>
      <c r="C585" s="16"/>
      <c r="D585" s="16"/>
      <c r="E585" s="16"/>
      <c r="F585" s="16"/>
      <c r="G585" s="33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>
      <c r="A586" s="16"/>
      <c r="B586" s="16"/>
      <c r="C586" s="16"/>
      <c r="D586" s="16"/>
      <c r="E586" s="16"/>
      <c r="F586" s="16"/>
      <c r="G586" s="33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>
      <c r="A587" s="16"/>
      <c r="B587" s="16"/>
      <c r="C587" s="16"/>
      <c r="D587" s="16"/>
      <c r="E587" s="16"/>
      <c r="F587" s="16"/>
      <c r="G587" s="33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>
      <c r="A588" s="16"/>
      <c r="B588" s="16"/>
      <c r="C588" s="16"/>
      <c r="D588" s="16"/>
      <c r="E588" s="16"/>
      <c r="F588" s="16"/>
      <c r="G588" s="33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>
      <c r="A589" s="16"/>
      <c r="B589" s="16"/>
      <c r="C589" s="16"/>
      <c r="D589" s="16"/>
      <c r="E589" s="16"/>
      <c r="F589" s="16"/>
      <c r="G589" s="33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>
      <c r="A590" s="16"/>
      <c r="B590" s="16"/>
      <c r="C590" s="16"/>
      <c r="D590" s="16"/>
      <c r="E590" s="16"/>
      <c r="F590" s="16"/>
      <c r="G590" s="33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>
      <c r="A591" s="16"/>
      <c r="B591" s="16"/>
      <c r="C591" s="16"/>
      <c r="D591" s="16"/>
      <c r="E591" s="16"/>
      <c r="F591" s="16"/>
      <c r="G591" s="33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>
      <c r="A592" s="16"/>
      <c r="B592" s="16"/>
      <c r="C592" s="16"/>
      <c r="D592" s="16"/>
      <c r="E592" s="16"/>
      <c r="F592" s="16"/>
      <c r="G592" s="33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>
      <c r="A593" s="16"/>
      <c r="B593" s="16"/>
      <c r="C593" s="16"/>
      <c r="D593" s="16"/>
      <c r="E593" s="16"/>
      <c r="F593" s="16"/>
      <c r="G593" s="33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>
      <c r="A594" s="16"/>
      <c r="B594" s="16"/>
      <c r="C594" s="16"/>
      <c r="D594" s="16"/>
      <c r="E594" s="16"/>
      <c r="F594" s="16"/>
      <c r="G594" s="33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>
      <c r="A595" s="16"/>
      <c r="B595" s="16"/>
      <c r="C595" s="16"/>
      <c r="D595" s="16"/>
      <c r="E595" s="16"/>
      <c r="F595" s="16"/>
      <c r="G595" s="33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>
      <c r="A596" s="16"/>
      <c r="B596" s="16"/>
      <c r="C596" s="16"/>
      <c r="D596" s="16"/>
      <c r="E596" s="16"/>
      <c r="F596" s="16"/>
      <c r="G596" s="33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>
      <c r="A597" s="16"/>
      <c r="B597" s="16"/>
      <c r="C597" s="16"/>
      <c r="D597" s="16"/>
      <c r="E597" s="16"/>
      <c r="F597" s="16"/>
      <c r="G597" s="33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>
      <c r="A598" s="16"/>
      <c r="B598" s="16"/>
      <c r="C598" s="16"/>
      <c r="D598" s="16"/>
      <c r="E598" s="16"/>
      <c r="F598" s="16"/>
      <c r="G598" s="33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>
      <c r="A599" s="16"/>
      <c r="B599" s="16"/>
      <c r="C599" s="16"/>
      <c r="D599" s="16"/>
      <c r="E599" s="16"/>
      <c r="F599" s="16"/>
      <c r="G599" s="33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>
      <c r="A600" s="16"/>
      <c r="B600" s="16"/>
      <c r="C600" s="16"/>
      <c r="D600" s="16"/>
      <c r="E600" s="16"/>
      <c r="F600" s="16"/>
      <c r="G600" s="33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>
      <c r="A601" s="16"/>
      <c r="B601" s="16"/>
      <c r="C601" s="16"/>
      <c r="D601" s="16"/>
      <c r="E601" s="16"/>
      <c r="F601" s="16"/>
      <c r="G601" s="33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>
      <c r="A602" s="16"/>
      <c r="B602" s="16"/>
      <c r="C602" s="16"/>
      <c r="D602" s="16"/>
      <c r="E602" s="16"/>
      <c r="F602" s="16"/>
      <c r="G602" s="33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>
      <c r="A603" s="16"/>
      <c r="B603" s="16"/>
      <c r="C603" s="16"/>
      <c r="D603" s="16"/>
      <c r="E603" s="16"/>
      <c r="F603" s="16"/>
      <c r="G603" s="33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>
      <c r="A604" s="16"/>
      <c r="B604" s="16"/>
      <c r="C604" s="16"/>
      <c r="D604" s="16"/>
      <c r="E604" s="16"/>
      <c r="F604" s="16"/>
      <c r="G604" s="33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>
      <c r="A605" s="16"/>
      <c r="B605" s="16"/>
      <c r="C605" s="16"/>
      <c r="D605" s="16"/>
      <c r="E605" s="16"/>
      <c r="F605" s="16"/>
      <c r="G605" s="33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>
      <c r="A606" s="16"/>
      <c r="B606" s="16"/>
      <c r="C606" s="16"/>
      <c r="D606" s="16"/>
      <c r="E606" s="16"/>
      <c r="F606" s="16"/>
      <c r="G606" s="33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>
      <c r="A607" s="16"/>
      <c r="B607" s="16"/>
      <c r="C607" s="16"/>
      <c r="D607" s="16"/>
      <c r="E607" s="16"/>
      <c r="F607" s="16"/>
      <c r="G607" s="33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>
      <c r="A608" s="16"/>
      <c r="B608" s="16"/>
      <c r="C608" s="16"/>
      <c r="D608" s="16"/>
      <c r="E608" s="16"/>
      <c r="F608" s="16"/>
      <c r="G608" s="33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>
      <c r="A609" s="16"/>
      <c r="B609" s="16"/>
      <c r="C609" s="16"/>
      <c r="D609" s="16"/>
      <c r="E609" s="16"/>
      <c r="F609" s="16"/>
      <c r="G609" s="33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>
      <c r="A610" s="16"/>
      <c r="B610" s="16"/>
      <c r="C610" s="16"/>
      <c r="D610" s="16"/>
      <c r="E610" s="16"/>
      <c r="F610" s="16"/>
      <c r="G610" s="33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>
      <c r="A611" s="16"/>
      <c r="B611" s="16"/>
      <c r="C611" s="16"/>
      <c r="D611" s="16"/>
      <c r="E611" s="16"/>
      <c r="F611" s="16"/>
      <c r="G611" s="33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>
      <c r="A612" s="16"/>
      <c r="B612" s="16"/>
      <c r="C612" s="16"/>
      <c r="D612" s="16"/>
      <c r="E612" s="16"/>
      <c r="F612" s="16"/>
      <c r="G612" s="33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>
      <c r="A613" s="16"/>
      <c r="B613" s="16"/>
      <c r="C613" s="16"/>
      <c r="D613" s="16"/>
      <c r="E613" s="16"/>
      <c r="F613" s="16"/>
      <c r="G613" s="33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>
      <c r="A614" s="16"/>
      <c r="B614" s="16"/>
      <c r="C614" s="16"/>
      <c r="D614" s="16"/>
      <c r="E614" s="16"/>
      <c r="F614" s="16"/>
      <c r="G614" s="33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>
      <c r="A615" s="16"/>
      <c r="B615" s="16"/>
      <c r="C615" s="16"/>
      <c r="D615" s="16"/>
      <c r="E615" s="16"/>
      <c r="F615" s="16"/>
      <c r="G615" s="33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>
      <c r="A616" s="16"/>
      <c r="B616" s="16"/>
      <c r="C616" s="16"/>
      <c r="D616" s="16"/>
      <c r="E616" s="16"/>
      <c r="F616" s="16"/>
      <c r="G616" s="33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>
      <c r="A617" s="16"/>
      <c r="B617" s="16"/>
      <c r="C617" s="16"/>
      <c r="D617" s="16"/>
      <c r="E617" s="16"/>
      <c r="F617" s="16"/>
      <c r="G617" s="33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>
      <c r="A618" s="16"/>
      <c r="B618" s="16"/>
      <c r="C618" s="16"/>
      <c r="D618" s="16"/>
      <c r="E618" s="16"/>
      <c r="F618" s="16"/>
      <c r="G618" s="33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>
      <c r="A619" s="16"/>
      <c r="B619" s="16"/>
      <c r="C619" s="16"/>
      <c r="D619" s="16"/>
      <c r="E619" s="16"/>
      <c r="F619" s="16"/>
      <c r="G619" s="33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>
      <c r="A620" s="16"/>
      <c r="B620" s="16"/>
      <c r="C620" s="16"/>
      <c r="D620" s="16"/>
      <c r="E620" s="16"/>
      <c r="F620" s="16"/>
      <c r="G620" s="33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>
      <c r="A621" s="16"/>
      <c r="B621" s="16"/>
      <c r="C621" s="16"/>
      <c r="D621" s="16"/>
      <c r="E621" s="16"/>
      <c r="F621" s="16"/>
      <c r="G621" s="33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>
      <c r="A622" s="16"/>
      <c r="B622" s="16"/>
      <c r="C622" s="16"/>
      <c r="D622" s="16"/>
      <c r="E622" s="16"/>
      <c r="F622" s="16"/>
      <c r="G622" s="33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>
      <c r="A623" s="16"/>
      <c r="B623" s="16"/>
      <c r="C623" s="16"/>
      <c r="D623" s="16"/>
      <c r="E623" s="16"/>
      <c r="F623" s="16"/>
      <c r="G623" s="33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>
      <c r="A624" s="16"/>
      <c r="B624" s="16"/>
      <c r="C624" s="16"/>
      <c r="D624" s="16"/>
      <c r="E624" s="16"/>
      <c r="F624" s="16"/>
      <c r="G624" s="33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>
      <c r="A625" s="16"/>
      <c r="B625" s="16"/>
      <c r="C625" s="16"/>
      <c r="D625" s="16"/>
      <c r="E625" s="16"/>
      <c r="F625" s="16"/>
      <c r="G625" s="33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>
      <c r="A626" s="16"/>
      <c r="B626" s="16"/>
      <c r="C626" s="16"/>
      <c r="D626" s="16"/>
      <c r="E626" s="16"/>
      <c r="F626" s="16"/>
      <c r="G626" s="33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>
      <c r="A627" s="16"/>
      <c r="B627" s="16"/>
      <c r="C627" s="16"/>
      <c r="D627" s="16"/>
      <c r="E627" s="16"/>
      <c r="F627" s="16"/>
      <c r="G627" s="33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>
      <c r="A628" s="16"/>
      <c r="B628" s="16"/>
      <c r="C628" s="16"/>
      <c r="D628" s="16"/>
      <c r="E628" s="16"/>
      <c r="F628" s="16"/>
      <c r="G628" s="33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>
      <c r="A629" s="16"/>
      <c r="B629" s="16"/>
      <c r="C629" s="16"/>
      <c r="D629" s="16"/>
      <c r="E629" s="16"/>
      <c r="F629" s="16"/>
      <c r="G629" s="33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>
      <c r="A630" s="16"/>
      <c r="B630" s="16"/>
      <c r="C630" s="16"/>
      <c r="D630" s="16"/>
      <c r="E630" s="16"/>
      <c r="F630" s="16"/>
      <c r="G630" s="33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>
      <c r="A631" s="16"/>
      <c r="B631" s="16"/>
      <c r="C631" s="16"/>
      <c r="D631" s="16"/>
      <c r="E631" s="16"/>
      <c r="F631" s="16"/>
      <c r="G631" s="33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>
      <c r="A632" s="16"/>
      <c r="B632" s="16"/>
      <c r="C632" s="16"/>
      <c r="D632" s="16"/>
      <c r="E632" s="16"/>
      <c r="F632" s="16"/>
      <c r="G632" s="33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>
      <c r="A633" s="16"/>
      <c r="B633" s="16"/>
      <c r="C633" s="16"/>
      <c r="D633" s="16"/>
      <c r="E633" s="16"/>
      <c r="F633" s="16"/>
      <c r="G633" s="33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>
      <c r="A634" s="16"/>
      <c r="B634" s="16"/>
      <c r="C634" s="16"/>
      <c r="D634" s="16"/>
      <c r="E634" s="16"/>
      <c r="F634" s="16"/>
      <c r="G634" s="33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>
      <c r="A635" s="16"/>
      <c r="B635" s="16"/>
      <c r="C635" s="16"/>
      <c r="D635" s="16"/>
      <c r="E635" s="16"/>
      <c r="F635" s="16"/>
      <c r="G635" s="33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>
      <c r="A636" s="16"/>
      <c r="B636" s="16"/>
      <c r="C636" s="16"/>
      <c r="D636" s="16"/>
      <c r="E636" s="16"/>
      <c r="F636" s="16"/>
      <c r="G636" s="33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>
      <c r="A637" s="16"/>
      <c r="B637" s="16"/>
      <c r="C637" s="16"/>
      <c r="D637" s="16"/>
      <c r="E637" s="16"/>
      <c r="F637" s="16"/>
      <c r="G637" s="33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>
      <c r="A638" s="16"/>
      <c r="B638" s="16"/>
      <c r="C638" s="16"/>
      <c r="D638" s="16"/>
      <c r="E638" s="16"/>
      <c r="F638" s="16"/>
      <c r="G638" s="33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>
      <c r="A639" s="16"/>
      <c r="B639" s="16"/>
      <c r="C639" s="16"/>
      <c r="D639" s="16"/>
      <c r="E639" s="16"/>
      <c r="F639" s="16"/>
      <c r="G639" s="33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>
      <c r="A640" s="16"/>
      <c r="B640" s="16"/>
      <c r="C640" s="16"/>
      <c r="D640" s="16"/>
      <c r="E640" s="16"/>
      <c r="F640" s="16"/>
      <c r="G640" s="33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>
      <c r="A641" s="16"/>
      <c r="B641" s="16"/>
      <c r="C641" s="16"/>
      <c r="D641" s="16"/>
      <c r="E641" s="16"/>
      <c r="F641" s="16"/>
      <c r="G641" s="33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>
      <c r="A642" s="16"/>
      <c r="B642" s="16"/>
      <c r="C642" s="16"/>
      <c r="D642" s="16"/>
      <c r="E642" s="16"/>
      <c r="F642" s="16"/>
      <c r="G642" s="33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>
      <c r="A643" s="16"/>
      <c r="B643" s="16"/>
      <c r="C643" s="16"/>
      <c r="D643" s="16"/>
      <c r="E643" s="16"/>
      <c r="F643" s="16"/>
      <c r="G643" s="33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>
      <c r="A644" s="16"/>
      <c r="B644" s="16"/>
      <c r="C644" s="16"/>
      <c r="D644" s="16"/>
      <c r="E644" s="16"/>
      <c r="F644" s="16"/>
      <c r="G644" s="33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>
      <c r="A645" s="16"/>
      <c r="B645" s="16"/>
      <c r="C645" s="16"/>
      <c r="D645" s="16"/>
      <c r="E645" s="16"/>
      <c r="F645" s="16"/>
      <c r="G645" s="33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>
      <c r="A646" s="16"/>
      <c r="B646" s="16"/>
      <c r="C646" s="16"/>
      <c r="D646" s="16"/>
      <c r="E646" s="16"/>
      <c r="F646" s="16"/>
      <c r="G646" s="33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>
      <c r="A647" s="16"/>
      <c r="B647" s="16"/>
      <c r="C647" s="16"/>
      <c r="D647" s="16"/>
      <c r="E647" s="16"/>
      <c r="F647" s="16"/>
      <c r="G647" s="33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>
      <c r="A648" s="16"/>
      <c r="B648" s="16"/>
      <c r="C648" s="16"/>
      <c r="D648" s="16"/>
      <c r="E648" s="16"/>
      <c r="F648" s="16"/>
      <c r="G648" s="33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>
      <c r="A649" s="16"/>
      <c r="B649" s="16"/>
      <c r="C649" s="16"/>
      <c r="D649" s="16"/>
      <c r="E649" s="16"/>
      <c r="F649" s="16"/>
      <c r="G649" s="33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>
      <c r="A650" s="16"/>
      <c r="B650" s="16"/>
      <c r="C650" s="16"/>
      <c r="D650" s="16"/>
      <c r="E650" s="16"/>
      <c r="F650" s="16"/>
      <c r="G650" s="33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>
      <c r="A651" s="16"/>
      <c r="B651" s="16"/>
      <c r="C651" s="16"/>
      <c r="D651" s="16"/>
      <c r="E651" s="16"/>
      <c r="F651" s="16"/>
      <c r="G651" s="33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>
      <c r="A652" s="16"/>
      <c r="B652" s="16"/>
      <c r="C652" s="16"/>
      <c r="D652" s="16"/>
      <c r="E652" s="16"/>
      <c r="F652" s="16"/>
      <c r="G652" s="33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>
      <c r="A653" s="16"/>
      <c r="B653" s="16"/>
      <c r="C653" s="16"/>
      <c r="D653" s="16"/>
      <c r="E653" s="16"/>
      <c r="F653" s="16"/>
      <c r="G653" s="33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>
      <c r="A654" s="16"/>
      <c r="B654" s="16"/>
      <c r="C654" s="16"/>
      <c r="D654" s="16"/>
      <c r="E654" s="16"/>
      <c r="F654" s="16"/>
      <c r="G654" s="33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>
      <c r="A655" s="16"/>
      <c r="B655" s="16"/>
      <c r="C655" s="16"/>
      <c r="D655" s="16"/>
      <c r="E655" s="16"/>
      <c r="F655" s="16"/>
      <c r="G655" s="33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>
      <c r="A656" s="16"/>
      <c r="B656" s="16"/>
      <c r="C656" s="16"/>
      <c r="D656" s="16"/>
      <c r="E656" s="16"/>
      <c r="F656" s="16"/>
      <c r="G656" s="33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>
      <c r="A657" s="16"/>
      <c r="B657" s="16"/>
      <c r="C657" s="16"/>
      <c r="D657" s="16"/>
      <c r="E657" s="16"/>
      <c r="F657" s="16"/>
      <c r="G657" s="33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>
      <c r="A658" s="16"/>
      <c r="B658" s="16"/>
      <c r="C658" s="16"/>
      <c r="D658" s="16"/>
      <c r="E658" s="16"/>
      <c r="F658" s="16"/>
      <c r="G658" s="33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>
      <c r="A659" s="16"/>
      <c r="B659" s="16"/>
      <c r="C659" s="16"/>
      <c r="D659" s="16"/>
      <c r="E659" s="16"/>
      <c r="F659" s="16"/>
      <c r="G659" s="33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>
      <c r="A660" s="16"/>
      <c r="B660" s="16"/>
      <c r="C660" s="16"/>
      <c r="D660" s="16"/>
      <c r="E660" s="16"/>
      <c r="F660" s="16"/>
      <c r="G660" s="33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>
      <c r="A661" s="16"/>
      <c r="B661" s="16"/>
      <c r="C661" s="16"/>
      <c r="D661" s="16"/>
      <c r="E661" s="16"/>
      <c r="F661" s="16"/>
      <c r="G661" s="33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>
      <c r="A662" s="16"/>
      <c r="B662" s="16"/>
      <c r="C662" s="16"/>
      <c r="D662" s="16"/>
      <c r="E662" s="16"/>
      <c r="F662" s="16"/>
      <c r="G662" s="33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>
      <c r="A663" s="16"/>
      <c r="B663" s="16"/>
      <c r="C663" s="16"/>
      <c r="D663" s="16"/>
      <c r="E663" s="16"/>
      <c r="F663" s="16"/>
      <c r="G663" s="33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>
      <c r="A664" s="16"/>
      <c r="B664" s="16"/>
      <c r="C664" s="16"/>
      <c r="D664" s="16"/>
      <c r="E664" s="16"/>
      <c r="F664" s="16"/>
      <c r="G664" s="33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>
      <c r="A665" s="16"/>
      <c r="B665" s="16"/>
      <c r="C665" s="16"/>
      <c r="D665" s="16"/>
      <c r="E665" s="16"/>
      <c r="F665" s="16"/>
      <c r="G665" s="33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>
      <c r="A666" s="16"/>
      <c r="B666" s="16"/>
      <c r="C666" s="16"/>
      <c r="D666" s="16"/>
      <c r="E666" s="16"/>
      <c r="F666" s="16"/>
      <c r="G666" s="33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>
      <c r="A667" s="16"/>
      <c r="B667" s="16"/>
      <c r="C667" s="16"/>
      <c r="D667" s="16"/>
      <c r="E667" s="16"/>
      <c r="F667" s="16"/>
      <c r="G667" s="33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>
      <c r="A668" s="16"/>
      <c r="B668" s="16"/>
      <c r="C668" s="16"/>
      <c r="D668" s="16"/>
      <c r="E668" s="16"/>
      <c r="F668" s="16"/>
      <c r="G668" s="33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>
      <c r="A669" s="16"/>
      <c r="B669" s="16"/>
      <c r="C669" s="16"/>
      <c r="D669" s="16"/>
      <c r="E669" s="16"/>
      <c r="F669" s="16"/>
      <c r="G669" s="33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>
      <c r="A670" s="16"/>
      <c r="B670" s="16"/>
      <c r="C670" s="16"/>
      <c r="D670" s="16"/>
      <c r="E670" s="16"/>
      <c r="F670" s="16"/>
      <c r="G670" s="33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>
      <c r="A671" s="16"/>
      <c r="B671" s="16"/>
      <c r="C671" s="16"/>
      <c r="D671" s="16"/>
      <c r="E671" s="16"/>
      <c r="F671" s="16"/>
      <c r="G671" s="33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>
      <c r="A672" s="16"/>
      <c r="B672" s="16"/>
      <c r="C672" s="16"/>
      <c r="D672" s="16"/>
      <c r="E672" s="16"/>
      <c r="F672" s="16"/>
      <c r="G672" s="33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>
      <c r="A673" s="16"/>
      <c r="B673" s="16"/>
      <c r="C673" s="16"/>
      <c r="D673" s="16"/>
      <c r="E673" s="16"/>
      <c r="F673" s="16"/>
      <c r="G673" s="33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>
      <c r="A674" s="16"/>
      <c r="B674" s="16"/>
      <c r="C674" s="16"/>
      <c r="D674" s="16"/>
      <c r="E674" s="16"/>
      <c r="F674" s="16"/>
      <c r="G674" s="33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>
      <c r="A675" s="16"/>
      <c r="B675" s="16"/>
      <c r="C675" s="16"/>
      <c r="D675" s="16"/>
      <c r="E675" s="16"/>
      <c r="F675" s="16"/>
      <c r="G675" s="33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>
      <c r="A676" s="16"/>
      <c r="B676" s="16"/>
      <c r="C676" s="16"/>
      <c r="D676" s="16"/>
      <c r="E676" s="16"/>
      <c r="F676" s="16"/>
      <c r="G676" s="33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>
      <c r="A677" s="16"/>
      <c r="B677" s="16"/>
      <c r="C677" s="16"/>
      <c r="D677" s="16"/>
      <c r="E677" s="16"/>
      <c r="F677" s="16"/>
      <c r="G677" s="33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>
      <c r="A678" s="16"/>
      <c r="B678" s="16"/>
      <c r="C678" s="16"/>
      <c r="D678" s="16"/>
      <c r="E678" s="16"/>
      <c r="F678" s="16"/>
      <c r="G678" s="33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>
      <c r="A679" s="16"/>
      <c r="B679" s="16"/>
      <c r="C679" s="16"/>
      <c r="D679" s="16"/>
      <c r="E679" s="16"/>
      <c r="F679" s="16"/>
      <c r="G679" s="33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>
      <c r="A680" s="16"/>
      <c r="B680" s="16"/>
      <c r="C680" s="16"/>
      <c r="D680" s="16"/>
      <c r="E680" s="16"/>
      <c r="F680" s="16"/>
      <c r="G680" s="33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>
      <c r="A681" s="16"/>
      <c r="B681" s="16"/>
      <c r="C681" s="16"/>
      <c r="D681" s="16"/>
      <c r="E681" s="16"/>
      <c r="F681" s="16"/>
      <c r="G681" s="33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>
      <c r="A682" s="16"/>
      <c r="B682" s="16"/>
      <c r="C682" s="16"/>
      <c r="D682" s="16"/>
      <c r="E682" s="16"/>
      <c r="F682" s="16"/>
      <c r="G682" s="33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>
      <c r="A683" s="16"/>
      <c r="B683" s="16"/>
      <c r="C683" s="16"/>
      <c r="D683" s="16"/>
      <c r="E683" s="16"/>
      <c r="F683" s="16"/>
      <c r="G683" s="33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>
      <c r="A684" s="16"/>
      <c r="B684" s="16"/>
      <c r="C684" s="16"/>
      <c r="D684" s="16"/>
      <c r="E684" s="16"/>
      <c r="F684" s="16"/>
      <c r="G684" s="33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>
      <c r="A685" s="16"/>
      <c r="B685" s="16"/>
      <c r="C685" s="16"/>
      <c r="D685" s="16"/>
      <c r="E685" s="16"/>
      <c r="F685" s="16"/>
      <c r="G685" s="33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>
      <c r="A686" s="16"/>
      <c r="B686" s="16"/>
      <c r="C686" s="16"/>
      <c r="D686" s="16"/>
      <c r="E686" s="16"/>
      <c r="F686" s="16"/>
      <c r="G686" s="33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>
      <c r="A687" s="16"/>
      <c r="B687" s="16"/>
      <c r="C687" s="16"/>
      <c r="D687" s="16"/>
      <c r="E687" s="16"/>
      <c r="F687" s="16"/>
      <c r="G687" s="33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>
      <c r="A688" s="16"/>
      <c r="B688" s="16"/>
      <c r="C688" s="16"/>
      <c r="D688" s="16"/>
      <c r="E688" s="16"/>
      <c r="F688" s="16"/>
      <c r="G688" s="33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>
      <c r="A689" s="16"/>
      <c r="B689" s="16"/>
      <c r="C689" s="16"/>
      <c r="D689" s="16"/>
      <c r="E689" s="16"/>
      <c r="F689" s="16"/>
      <c r="G689" s="33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>
      <c r="A690" s="16"/>
      <c r="B690" s="16"/>
      <c r="C690" s="16"/>
      <c r="D690" s="16"/>
      <c r="E690" s="16"/>
      <c r="F690" s="16"/>
      <c r="G690" s="33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>
      <c r="A691" s="16"/>
      <c r="B691" s="16"/>
      <c r="C691" s="16"/>
      <c r="D691" s="16"/>
      <c r="E691" s="16"/>
      <c r="F691" s="16"/>
      <c r="G691" s="33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>
      <c r="A692" s="16"/>
      <c r="B692" s="16"/>
      <c r="C692" s="16"/>
      <c r="D692" s="16"/>
      <c r="E692" s="16"/>
      <c r="F692" s="16"/>
      <c r="G692" s="33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>
      <c r="A693" s="16"/>
      <c r="B693" s="16"/>
      <c r="C693" s="16"/>
      <c r="D693" s="16"/>
      <c r="E693" s="16"/>
      <c r="F693" s="16"/>
      <c r="G693" s="33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>
      <c r="A694" s="16"/>
      <c r="B694" s="16"/>
      <c r="C694" s="16"/>
      <c r="D694" s="16"/>
      <c r="E694" s="16"/>
      <c r="F694" s="16"/>
      <c r="G694" s="33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>
      <c r="A695" s="16"/>
      <c r="B695" s="16"/>
      <c r="C695" s="16"/>
      <c r="D695" s="16"/>
      <c r="E695" s="16"/>
      <c r="F695" s="16"/>
      <c r="G695" s="33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>
      <c r="A696" s="16"/>
      <c r="B696" s="16"/>
      <c r="C696" s="16"/>
      <c r="D696" s="16"/>
      <c r="E696" s="16"/>
      <c r="F696" s="16"/>
      <c r="G696" s="33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>
      <c r="A697" s="16"/>
      <c r="B697" s="16"/>
      <c r="C697" s="16"/>
      <c r="D697" s="16"/>
      <c r="E697" s="16"/>
      <c r="F697" s="16"/>
      <c r="G697" s="33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>
      <c r="A698" s="16"/>
      <c r="B698" s="16"/>
      <c r="C698" s="16"/>
      <c r="D698" s="16"/>
      <c r="E698" s="16"/>
      <c r="F698" s="16"/>
      <c r="G698" s="33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>
      <c r="A699" s="16"/>
      <c r="B699" s="16"/>
      <c r="C699" s="16"/>
      <c r="D699" s="16"/>
      <c r="E699" s="16"/>
      <c r="F699" s="16"/>
      <c r="G699" s="33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>
      <c r="A700" s="16"/>
      <c r="B700" s="16"/>
      <c r="C700" s="16"/>
      <c r="D700" s="16"/>
      <c r="E700" s="16"/>
      <c r="F700" s="16"/>
      <c r="G700" s="33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>
      <c r="A701" s="16"/>
      <c r="B701" s="16"/>
      <c r="C701" s="16"/>
      <c r="D701" s="16"/>
      <c r="E701" s="16"/>
      <c r="F701" s="16"/>
      <c r="G701" s="33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>
      <c r="A702" s="16"/>
      <c r="B702" s="16"/>
      <c r="C702" s="16"/>
      <c r="D702" s="16"/>
      <c r="E702" s="16"/>
      <c r="F702" s="16"/>
      <c r="G702" s="33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>
      <c r="A703" s="16"/>
      <c r="B703" s="16"/>
      <c r="C703" s="16"/>
      <c r="D703" s="16"/>
      <c r="E703" s="16"/>
      <c r="F703" s="16"/>
      <c r="G703" s="33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>
      <c r="A704" s="16"/>
      <c r="B704" s="16"/>
      <c r="C704" s="16"/>
      <c r="D704" s="16"/>
      <c r="E704" s="16"/>
      <c r="F704" s="16"/>
      <c r="G704" s="33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>
      <c r="A705" s="16"/>
      <c r="B705" s="16"/>
      <c r="C705" s="16"/>
      <c r="D705" s="16"/>
      <c r="E705" s="16"/>
      <c r="F705" s="16"/>
      <c r="G705" s="33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>
      <c r="A706" s="16"/>
      <c r="B706" s="16"/>
      <c r="C706" s="16"/>
      <c r="D706" s="16"/>
      <c r="E706" s="16"/>
      <c r="F706" s="16"/>
      <c r="G706" s="33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>
      <c r="A707" s="16"/>
      <c r="B707" s="16"/>
      <c r="C707" s="16"/>
      <c r="D707" s="16"/>
      <c r="E707" s="16"/>
      <c r="F707" s="16"/>
      <c r="G707" s="33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>
      <c r="A708" s="16"/>
      <c r="B708" s="16"/>
      <c r="C708" s="16"/>
      <c r="D708" s="16"/>
      <c r="E708" s="16"/>
      <c r="F708" s="16"/>
      <c r="G708" s="33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>
      <c r="A709" s="16"/>
      <c r="B709" s="16"/>
      <c r="C709" s="16"/>
      <c r="D709" s="16"/>
      <c r="E709" s="16"/>
      <c r="F709" s="16"/>
      <c r="G709" s="33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>
      <c r="A710" s="16"/>
      <c r="B710" s="16"/>
      <c r="C710" s="16"/>
      <c r="D710" s="16"/>
      <c r="E710" s="16"/>
      <c r="F710" s="16"/>
      <c r="G710" s="33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>
      <c r="A711" s="16"/>
      <c r="B711" s="16"/>
      <c r="C711" s="16"/>
      <c r="D711" s="16"/>
      <c r="E711" s="16"/>
      <c r="F711" s="16"/>
      <c r="G711" s="33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>
      <c r="A712" s="16"/>
      <c r="B712" s="16"/>
      <c r="C712" s="16"/>
      <c r="D712" s="16"/>
      <c r="E712" s="16"/>
      <c r="F712" s="16"/>
      <c r="G712" s="33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>
      <c r="A713" s="16"/>
      <c r="B713" s="16"/>
      <c r="C713" s="16"/>
      <c r="D713" s="16"/>
      <c r="E713" s="16"/>
      <c r="F713" s="16"/>
      <c r="G713" s="33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>
      <c r="A714" s="16"/>
      <c r="B714" s="16"/>
      <c r="C714" s="16"/>
      <c r="D714" s="16"/>
      <c r="E714" s="16"/>
      <c r="F714" s="16"/>
      <c r="G714" s="33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>
      <c r="A715" s="16"/>
      <c r="B715" s="16"/>
      <c r="C715" s="16"/>
      <c r="D715" s="16"/>
      <c r="E715" s="16"/>
      <c r="F715" s="16"/>
      <c r="G715" s="33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>
      <c r="A716" s="16"/>
      <c r="B716" s="16"/>
      <c r="C716" s="16"/>
      <c r="D716" s="16"/>
      <c r="E716" s="16"/>
      <c r="F716" s="16"/>
      <c r="G716" s="33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>
      <c r="A717" s="16"/>
      <c r="B717" s="16"/>
      <c r="C717" s="16"/>
      <c r="D717" s="16"/>
      <c r="E717" s="16"/>
      <c r="F717" s="16"/>
      <c r="G717" s="33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>
      <c r="A718" s="16"/>
      <c r="B718" s="16"/>
      <c r="C718" s="16"/>
      <c r="D718" s="16"/>
      <c r="E718" s="16"/>
      <c r="F718" s="16"/>
      <c r="G718" s="33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>
      <c r="A719" s="16"/>
      <c r="B719" s="16"/>
      <c r="C719" s="16"/>
      <c r="D719" s="16"/>
      <c r="E719" s="16"/>
      <c r="F719" s="16"/>
      <c r="G719" s="33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>
      <c r="A720" s="16"/>
      <c r="B720" s="16"/>
      <c r="C720" s="16"/>
      <c r="D720" s="16"/>
      <c r="E720" s="16"/>
      <c r="F720" s="16"/>
      <c r="G720" s="33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>
      <c r="A721" s="16"/>
      <c r="B721" s="16"/>
      <c r="C721" s="16"/>
      <c r="D721" s="16"/>
      <c r="E721" s="16"/>
      <c r="F721" s="16"/>
      <c r="G721" s="33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>
      <c r="A722" s="16"/>
      <c r="B722" s="16"/>
      <c r="C722" s="16"/>
      <c r="D722" s="16"/>
      <c r="E722" s="16"/>
      <c r="F722" s="16"/>
      <c r="G722" s="33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>
      <c r="A723" s="16"/>
      <c r="B723" s="16"/>
      <c r="C723" s="16"/>
      <c r="D723" s="16"/>
      <c r="E723" s="16"/>
      <c r="F723" s="16"/>
      <c r="G723" s="33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>
      <c r="A724" s="16"/>
      <c r="B724" s="16"/>
      <c r="C724" s="16"/>
      <c r="D724" s="16"/>
      <c r="E724" s="16"/>
      <c r="F724" s="16"/>
      <c r="G724" s="33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>
      <c r="A725" s="16"/>
      <c r="B725" s="16"/>
      <c r="C725" s="16"/>
      <c r="D725" s="16"/>
      <c r="E725" s="16"/>
      <c r="F725" s="16"/>
      <c r="G725" s="33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>
      <c r="A726" s="16"/>
      <c r="B726" s="16"/>
      <c r="C726" s="16"/>
      <c r="D726" s="16"/>
      <c r="E726" s="16"/>
      <c r="F726" s="16"/>
      <c r="G726" s="33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>
      <c r="A727" s="16"/>
      <c r="B727" s="16"/>
      <c r="C727" s="16"/>
      <c r="D727" s="16"/>
      <c r="E727" s="16"/>
      <c r="F727" s="16"/>
      <c r="G727" s="33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>
      <c r="A728" s="16"/>
      <c r="B728" s="16"/>
      <c r="C728" s="16"/>
      <c r="D728" s="16"/>
      <c r="E728" s="16"/>
      <c r="F728" s="16"/>
      <c r="G728" s="33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>
      <c r="A729" s="16"/>
      <c r="B729" s="16"/>
      <c r="C729" s="16"/>
      <c r="D729" s="16"/>
      <c r="E729" s="16"/>
      <c r="F729" s="16"/>
      <c r="G729" s="33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>
      <c r="A730" s="16"/>
      <c r="B730" s="16"/>
      <c r="C730" s="16"/>
      <c r="D730" s="16"/>
      <c r="E730" s="16"/>
      <c r="F730" s="16"/>
      <c r="G730" s="33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>
      <c r="A731" s="16"/>
      <c r="B731" s="16"/>
      <c r="C731" s="16"/>
      <c r="D731" s="16"/>
      <c r="E731" s="16"/>
      <c r="F731" s="16"/>
      <c r="G731" s="33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>
      <c r="A732" s="16"/>
      <c r="B732" s="16"/>
      <c r="C732" s="16"/>
      <c r="D732" s="16"/>
      <c r="E732" s="16"/>
      <c r="F732" s="16"/>
      <c r="G732" s="33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>
      <c r="A733" s="16"/>
      <c r="B733" s="16"/>
      <c r="C733" s="16"/>
      <c r="D733" s="16"/>
      <c r="E733" s="16"/>
      <c r="F733" s="16"/>
      <c r="G733" s="33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>
      <c r="A734" s="16"/>
      <c r="B734" s="16"/>
      <c r="C734" s="16"/>
      <c r="D734" s="16"/>
      <c r="E734" s="16"/>
      <c r="F734" s="16"/>
      <c r="G734" s="33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>
      <c r="A735" s="16"/>
      <c r="B735" s="16"/>
      <c r="C735" s="16"/>
      <c r="D735" s="16"/>
      <c r="E735" s="16"/>
      <c r="F735" s="16"/>
      <c r="G735" s="33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>
      <c r="A736" s="16"/>
      <c r="B736" s="16"/>
      <c r="C736" s="16"/>
      <c r="D736" s="16"/>
      <c r="E736" s="16"/>
      <c r="F736" s="16"/>
      <c r="G736" s="33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>
      <c r="A737" s="16"/>
      <c r="B737" s="16"/>
      <c r="C737" s="16"/>
      <c r="D737" s="16"/>
      <c r="E737" s="16"/>
      <c r="F737" s="16"/>
      <c r="G737" s="33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>
      <c r="A738" s="16"/>
      <c r="B738" s="16"/>
      <c r="C738" s="16"/>
      <c r="D738" s="16"/>
      <c r="E738" s="16"/>
      <c r="F738" s="16"/>
      <c r="G738" s="33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>
      <c r="A739" s="16"/>
      <c r="B739" s="16"/>
      <c r="C739" s="16"/>
      <c r="D739" s="16"/>
      <c r="E739" s="16"/>
      <c r="F739" s="16"/>
      <c r="G739" s="33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>
      <c r="A740" s="16"/>
      <c r="B740" s="16"/>
      <c r="C740" s="16"/>
      <c r="D740" s="16"/>
      <c r="E740" s="16"/>
      <c r="F740" s="16"/>
      <c r="G740" s="33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>
      <c r="A741" s="16"/>
      <c r="B741" s="16"/>
      <c r="C741" s="16"/>
      <c r="D741" s="16"/>
      <c r="E741" s="16"/>
      <c r="F741" s="16"/>
      <c r="G741" s="33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>
      <c r="A742" s="16"/>
      <c r="B742" s="16"/>
      <c r="C742" s="16"/>
      <c r="D742" s="16"/>
      <c r="E742" s="16"/>
      <c r="F742" s="16"/>
      <c r="G742" s="33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>
      <c r="A743" s="16"/>
      <c r="B743" s="16"/>
      <c r="C743" s="16"/>
      <c r="D743" s="16"/>
      <c r="E743" s="16"/>
      <c r="F743" s="16"/>
      <c r="G743" s="33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>
      <c r="A744" s="16"/>
      <c r="B744" s="16"/>
      <c r="C744" s="16"/>
      <c r="D744" s="16"/>
      <c r="E744" s="16"/>
      <c r="F744" s="16"/>
      <c r="G744" s="33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>
      <c r="A745" s="16"/>
      <c r="B745" s="16"/>
      <c r="C745" s="16"/>
      <c r="D745" s="16"/>
      <c r="E745" s="16"/>
      <c r="F745" s="16"/>
      <c r="G745" s="33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>
      <c r="A746" s="16"/>
      <c r="B746" s="16"/>
      <c r="C746" s="16"/>
      <c r="D746" s="16"/>
      <c r="E746" s="16"/>
      <c r="F746" s="16"/>
      <c r="G746" s="33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>
      <c r="A747" s="16"/>
      <c r="B747" s="16"/>
      <c r="C747" s="16"/>
      <c r="D747" s="16"/>
      <c r="E747" s="16"/>
      <c r="F747" s="16"/>
      <c r="G747" s="33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>
      <c r="A748" s="16"/>
      <c r="B748" s="16"/>
      <c r="C748" s="16"/>
      <c r="D748" s="16"/>
      <c r="E748" s="16"/>
      <c r="F748" s="16"/>
      <c r="G748" s="33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>
      <c r="A749" s="16"/>
      <c r="B749" s="16"/>
      <c r="C749" s="16"/>
      <c r="D749" s="16"/>
      <c r="E749" s="16"/>
      <c r="F749" s="16"/>
      <c r="G749" s="33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>
      <c r="A750" s="16"/>
      <c r="B750" s="16"/>
      <c r="C750" s="16"/>
      <c r="D750" s="16"/>
      <c r="E750" s="16"/>
      <c r="F750" s="16"/>
      <c r="G750" s="33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>
      <c r="A751" s="16"/>
      <c r="B751" s="16"/>
      <c r="C751" s="16"/>
      <c r="D751" s="16"/>
      <c r="E751" s="16"/>
      <c r="F751" s="16"/>
      <c r="G751" s="33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>
      <c r="A752" s="16"/>
      <c r="B752" s="16"/>
      <c r="C752" s="16"/>
      <c r="D752" s="16"/>
      <c r="E752" s="16"/>
      <c r="F752" s="16"/>
      <c r="G752" s="33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>
      <c r="A753" s="16"/>
      <c r="B753" s="16"/>
      <c r="C753" s="16"/>
      <c r="D753" s="16"/>
      <c r="E753" s="16"/>
      <c r="F753" s="16"/>
      <c r="G753" s="33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>
      <c r="A754" s="16"/>
      <c r="B754" s="16"/>
      <c r="C754" s="16"/>
      <c r="D754" s="16"/>
      <c r="E754" s="16"/>
      <c r="F754" s="16"/>
      <c r="G754" s="33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>
      <c r="A755" s="16"/>
      <c r="B755" s="16"/>
      <c r="C755" s="16"/>
      <c r="D755" s="16"/>
      <c r="E755" s="16"/>
      <c r="F755" s="16"/>
      <c r="G755" s="33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>
      <c r="A756" s="16"/>
      <c r="B756" s="16"/>
      <c r="C756" s="16"/>
      <c r="D756" s="16"/>
      <c r="E756" s="16"/>
      <c r="F756" s="16"/>
      <c r="G756" s="33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>
      <c r="A757" s="16"/>
      <c r="B757" s="16"/>
      <c r="C757" s="16"/>
      <c r="D757" s="16"/>
      <c r="E757" s="16"/>
      <c r="F757" s="16"/>
      <c r="G757" s="33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>
      <c r="A758" s="16"/>
      <c r="B758" s="16"/>
      <c r="C758" s="16"/>
      <c r="D758" s="16"/>
      <c r="E758" s="16"/>
      <c r="F758" s="16"/>
      <c r="G758" s="33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>
      <c r="A759" s="16"/>
      <c r="B759" s="16"/>
      <c r="C759" s="16"/>
      <c r="D759" s="16"/>
      <c r="E759" s="16"/>
      <c r="F759" s="16"/>
      <c r="G759" s="33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>
      <c r="A760" s="16"/>
      <c r="B760" s="16"/>
      <c r="C760" s="16"/>
      <c r="D760" s="16"/>
      <c r="E760" s="16"/>
      <c r="F760" s="16"/>
      <c r="G760" s="33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>
      <c r="A761" s="16"/>
      <c r="B761" s="16"/>
      <c r="C761" s="16"/>
      <c r="D761" s="16"/>
      <c r="E761" s="16"/>
      <c r="F761" s="16"/>
      <c r="G761" s="33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>
      <c r="A762" s="16"/>
      <c r="B762" s="16"/>
      <c r="C762" s="16"/>
      <c r="D762" s="16"/>
      <c r="E762" s="16"/>
      <c r="F762" s="16"/>
      <c r="G762" s="33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>
      <c r="A763" s="16"/>
      <c r="B763" s="16"/>
      <c r="C763" s="16"/>
      <c r="D763" s="16"/>
      <c r="E763" s="16"/>
      <c r="F763" s="16"/>
      <c r="G763" s="33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>
      <c r="A764" s="16"/>
      <c r="B764" s="16"/>
      <c r="C764" s="16"/>
      <c r="D764" s="16"/>
      <c r="E764" s="16"/>
      <c r="F764" s="16"/>
      <c r="G764" s="33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>
      <c r="A765" s="16"/>
      <c r="B765" s="16"/>
      <c r="C765" s="16"/>
      <c r="D765" s="16"/>
      <c r="E765" s="16"/>
      <c r="F765" s="16"/>
      <c r="G765" s="33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>
      <c r="A766" s="16"/>
      <c r="B766" s="16"/>
      <c r="C766" s="16"/>
      <c r="D766" s="16"/>
      <c r="E766" s="16"/>
      <c r="F766" s="16"/>
      <c r="G766" s="33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>
      <c r="A767" s="16"/>
      <c r="B767" s="16"/>
      <c r="C767" s="16"/>
      <c r="D767" s="16"/>
      <c r="E767" s="16"/>
      <c r="F767" s="16"/>
      <c r="G767" s="33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>
      <c r="A768" s="16"/>
      <c r="B768" s="16"/>
      <c r="C768" s="16"/>
      <c r="D768" s="16"/>
      <c r="E768" s="16"/>
      <c r="F768" s="16"/>
      <c r="G768" s="33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>
      <c r="A769" s="16"/>
      <c r="B769" s="16"/>
      <c r="C769" s="16"/>
      <c r="D769" s="16"/>
      <c r="E769" s="16"/>
      <c r="F769" s="16"/>
      <c r="G769" s="33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>
      <c r="A770" s="16"/>
      <c r="B770" s="16"/>
      <c r="C770" s="16"/>
      <c r="D770" s="16"/>
      <c r="E770" s="16"/>
      <c r="F770" s="16"/>
      <c r="G770" s="33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>
      <c r="A771" s="16"/>
      <c r="B771" s="16"/>
      <c r="C771" s="16"/>
      <c r="D771" s="16"/>
      <c r="E771" s="16"/>
      <c r="F771" s="16"/>
      <c r="G771" s="33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>
      <c r="A772" s="16"/>
      <c r="B772" s="16"/>
      <c r="C772" s="16"/>
      <c r="D772" s="16"/>
      <c r="E772" s="16"/>
      <c r="F772" s="16"/>
      <c r="G772" s="33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>
      <c r="A773" s="16"/>
      <c r="B773" s="16"/>
      <c r="C773" s="16"/>
      <c r="D773" s="16"/>
      <c r="E773" s="16"/>
      <c r="F773" s="16"/>
      <c r="G773" s="33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>
      <c r="A774" s="16"/>
      <c r="B774" s="16"/>
      <c r="C774" s="16"/>
      <c r="D774" s="16"/>
      <c r="E774" s="16"/>
      <c r="F774" s="16"/>
      <c r="G774" s="33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>
      <c r="A775" s="16"/>
      <c r="B775" s="16"/>
      <c r="C775" s="16"/>
      <c r="D775" s="16"/>
      <c r="E775" s="16"/>
      <c r="F775" s="16"/>
      <c r="G775" s="33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>
      <c r="A776" s="16"/>
      <c r="B776" s="16"/>
      <c r="C776" s="16"/>
      <c r="D776" s="16"/>
      <c r="E776" s="16"/>
      <c r="F776" s="16"/>
      <c r="G776" s="33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>
      <c r="A777" s="16"/>
      <c r="B777" s="16"/>
      <c r="C777" s="16"/>
      <c r="D777" s="16"/>
      <c r="E777" s="16"/>
      <c r="F777" s="16"/>
      <c r="G777" s="33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>
      <c r="A778" s="16"/>
      <c r="B778" s="16"/>
      <c r="C778" s="16"/>
      <c r="D778" s="16"/>
      <c r="E778" s="16"/>
      <c r="F778" s="16"/>
      <c r="G778" s="33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>
      <c r="A779" s="16"/>
      <c r="B779" s="16"/>
      <c r="C779" s="16"/>
      <c r="D779" s="16"/>
      <c r="E779" s="16"/>
      <c r="F779" s="16"/>
      <c r="G779" s="33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>
      <c r="A780" s="16"/>
      <c r="B780" s="16"/>
      <c r="C780" s="16"/>
      <c r="D780" s="16"/>
      <c r="E780" s="16"/>
      <c r="F780" s="16"/>
      <c r="G780" s="33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>
      <c r="A781" s="16"/>
      <c r="B781" s="16"/>
      <c r="C781" s="16"/>
      <c r="D781" s="16"/>
      <c r="E781" s="16"/>
      <c r="F781" s="16"/>
      <c r="G781" s="33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>
      <c r="A782" s="16"/>
      <c r="B782" s="16"/>
      <c r="C782" s="16"/>
      <c r="D782" s="16"/>
      <c r="E782" s="16"/>
      <c r="F782" s="16"/>
      <c r="G782" s="33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>
      <c r="A783" s="16"/>
      <c r="B783" s="16"/>
      <c r="C783" s="16"/>
      <c r="D783" s="16"/>
      <c r="E783" s="16"/>
      <c r="F783" s="16"/>
      <c r="G783" s="33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>
      <c r="A784" s="16"/>
      <c r="B784" s="16"/>
      <c r="C784" s="16"/>
      <c r="D784" s="16"/>
      <c r="E784" s="16"/>
      <c r="F784" s="16"/>
      <c r="G784" s="33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>
      <c r="A785" s="16"/>
      <c r="B785" s="16"/>
      <c r="C785" s="16"/>
      <c r="D785" s="16"/>
      <c r="E785" s="16"/>
      <c r="F785" s="16"/>
      <c r="G785" s="33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>
      <c r="A786" s="16"/>
      <c r="B786" s="16"/>
      <c r="C786" s="16"/>
      <c r="D786" s="16"/>
      <c r="E786" s="16"/>
      <c r="F786" s="16"/>
      <c r="G786" s="33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>
      <c r="A787" s="16"/>
      <c r="B787" s="16"/>
      <c r="C787" s="16"/>
      <c r="D787" s="16"/>
      <c r="E787" s="16"/>
      <c r="F787" s="16"/>
      <c r="G787" s="33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>
      <c r="A788" s="16"/>
      <c r="B788" s="16"/>
      <c r="C788" s="16"/>
      <c r="D788" s="16"/>
      <c r="E788" s="16"/>
      <c r="F788" s="16"/>
      <c r="G788" s="33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>
      <c r="A789" s="16"/>
      <c r="B789" s="16"/>
      <c r="C789" s="16"/>
      <c r="D789" s="16"/>
      <c r="E789" s="16"/>
      <c r="F789" s="16"/>
      <c r="G789" s="33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>
      <c r="A790" s="16"/>
      <c r="B790" s="16"/>
      <c r="C790" s="16"/>
      <c r="D790" s="16"/>
      <c r="E790" s="16"/>
      <c r="F790" s="16"/>
      <c r="G790" s="33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>
      <c r="A791" s="16"/>
      <c r="B791" s="16"/>
      <c r="C791" s="16"/>
      <c r="D791" s="16"/>
      <c r="E791" s="16"/>
      <c r="F791" s="16"/>
      <c r="G791" s="33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>
      <c r="A792" s="16"/>
      <c r="B792" s="16"/>
      <c r="C792" s="16"/>
      <c r="D792" s="16"/>
      <c r="E792" s="16"/>
      <c r="F792" s="16"/>
      <c r="G792" s="33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>
      <c r="A793" s="16"/>
      <c r="B793" s="16"/>
      <c r="C793" s="16"/>
      <c r="D793" s="16"/>
      <c r="E793" s="16"/>
      <c r="F793" s="16"/>
      <c r="G793" s="33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>
      <c r="A794" s="16"/>
      <c r="B794" s="16"/>
      <c r="C794" s="16"/>
      <c r="D794" s="16"/>
      <c r="E794" s="16"/>
      <c r="F794" s="16"/>
      <c r="G794" s="33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>
      <c r="A795" s="16"/>
      <c r="B795" s="16"/>
      <c r="C795" s="16"/>
      <c r="D795" s="16"/>
      <c r="E795" s="16"/>
      <c r="F795" s="16"/>
      <c r="G795" s="33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>
      <c r="A796" s="16"/>
      <c r="B796" s="16"/>
      <c r="C796" s="16"/>
      <c r="D796" s="16"/>
      <c r="E796" s="16"/>
      <c r="F796" s="16"/>
      <c r="G796" s="33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>
      <c r="A797" s="16"/>
      <c r="B797" s="16"/>
      <c r="C797" s="16"/>
      <c r="D797" s="16"/>
      <c r="E797" s="16"/>
      <c r="F797" s="16"/>
      <c r="G797" s="33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>
      <c r="A798" s="16"/>
      <c r="B798" s="16"/>
      <c r="C798" s="16"/>
      <c r="D798" s="16"/>
      <c r="E798" s="16"/>
      <c r="F798" s="16"/>
      <c r="G798" s="33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>
      <c r="A799" s="16"/>
      <c r="B799" s="16"/>
      <c r="C799" s="16"/>
      <c r="D799" s="16"/>
      <c r="E799" s="16"/>
      <c r="F799" s="16"/>
      <c r="G799" s="33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>
      <c r="A800" s="16"/>
      <c r="B800" s="16"/>
      <c r="C800" s="16"/>
      <c r="D800" s="16"/>
      <c r="E800" s="16"/>
      <c r="F800" s="16"/>
      <c r="G800" s="33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>
      <c r="A801" s="16"/>
      <c r="B801" s="16"/>
      <c r="C801" s="16"/>
      <c r="D801" s="16"/>
      <c r="E801" s="16"/>
      <c r="F801" s="16"/>
      <c r="G801" s="33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>
      <c r="A802" s="16"/>
      <c r="B802" s="16"/>
      <c r="C802" s="16"/>
      <c r="D802" s="16"/>
      <c r="E802" s="16"/>
      <c r="F802" s="16"/>
      <c r="G802" s="33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>
      <c r="A803" s="16"/>
      <c r="B803" s="16"/>
      <c r="C803" s="16"/>
      <c r="D803" s="16"/>
      <c r="E803" s="16"/>
      <c r="F803" s="16"/>
      <c r="G803" s="33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>
      <c r="A804" s="16"/>
      <c r="B804" s="16"/>
      <c r="C804" s="16"/>
      <c r="D804" s="16"/>
      <c r="E804" s="16"/>
      <c r="F804" s="16"/>
      <c r="G804" s="33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>
      <c r="A805" s="16"/>
      <c r="B805" s="16"/>
      <c r="C805" s="16"/>
      <c r="D805" s="16"/>
      <c r="E805" s="16"/>
      <c r="F805" s="16"/>
      <c r="G805" s="33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>
      <c r="A806" s="16"/>
      <c r="B806" s="16"/>
      <c r="C806" s="16"/>
      <c r="D806" s="16"/>
      <c r="E806" s="16"/>
      <c r="F806" s="16"/>
      <c r="G806" s="33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>
      <c r="A807" s="16"/>
      <c r="B807" s="16"/>
      <c r="C807" s="16"/>
      <c r="D807" s="16"/>
      <c r="E807" s="16"/>
      <c r="F807" s="16"/>
      <c r="G807" s="33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>
      <c r="A808" s="16"/>
      <c r="B808" s="16"/>
      <c r="C808" s="16"/>
      <c r="D808" s="16"/>
      <c r="E808" s="16"/>
      <c r="F808" s="16"/>
      <c r="G808" s="33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>
      <c r="A809" s="16"/>
      <c r="B809" s="16"/>
      <c r="C809" s="16"/>
      <c r="D809" s="16"/>
      <c r="E809" s="16"/>
      <c r="F809" s="16"/>
      <c r="G809" s="33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>
      <c r="A810" s="16"/>
      <c r="B810" s="16"/>
      <c r="C810" s="16"/>
      <c r="D810" s="16"/>
      <c r="E810" s="16"/>
      <c r="F810" s="16"/>
      <c r="G810" s="33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>
      <c r="A811" s="16"/>
      <c r="B811" s="16"/>
      <c r="C811" s="16"/>
      <c r="D811" s="16"/>
      <c r="E811" s="16"/>
      <c r="F811" s="16"/>
      <c r="G811" s="33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>
      <c r="A812" s="16"/>
      <c r="B812" s="16"/>
      <c r="C812" s="16"/>
      <c r="D812" s="16"/>
      <c r="E812" s="16"/>
      <c r="F812" s="16"/>
      <c r="G812" s="33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>
      <c r="A813" s="16"/>
      <c r="B813" s="16"/>
      <c r="C813" s="16"/>
      <c r="D813" s="16"/>
      <c r="E813" s="16"/>
      <c r="F813" s="16"/>
      <c r="G813" s="33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>
      <c r="A814" s="16"/>
      <c r="B814" s="16"/>
      <c r="C814" s="16"/>
      <c r="D814" s="16"/>
      <c r="E814" s="16"/>
      <c r="F814" s="16"/>
      <c r="G814" s="33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>
      <c r="A815" s="16"/>
      <c r="B815" s="16"/>
      <c r="C815" s="16"/>
      <c r="D815" s="16"/>
      <c r="E815" s="16"/>
      <c r="F815" s="16"/>
      <c r="G815" s="33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>
      <c r="A816" s="16"/>
      <c r="B816" s="16"/>
      <c r="C816" s="16"/>
      <c r="D816" s="16"/>
      <c r="E816" s="16"/>
      <c r="F816" s="16"/>
      <c r="G816" s="33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>
      <c r="A817" s="16"/>
      <c r="B817" s="16"/>
      <c r="C817" s="16"/>
      <c r="D817" s="16"/>
      <c r="E817" s="16"/>
      <c r="F817" s="16"/>
      <c r="G817" s="33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>
      <c r="A818" s="16"/>
      <c r="B818" s="16"/>
      <c r="C818" s="16"/>
      <c r="D818" s="16"/>
      <c r="E818" s="16"/>
      <c r="F818" s="16"/>
      <c r="G818" s="33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>
      <c r="A819" s="16"/>
      <c r="B819" s="16"/>
      <c r="C819" s="16"/>
      <c r="D819" s="16"/>
      <c r="E819" s="16"/>
      <c r="F819" s="16"/>
      <c r="G819" s="33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>
      <c r="A820" s="16"/>
      <c r="B820" s="16"/>
      <c r="C820" s="16"/>
      <c r="D820" s="16"/>
      <c r="E820" s="16"/>
      <c r="F820" s="16"/>
      <c r="G820" s="33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>
      <c r="A821" s="16"/>
      <c r="B821" s="16"/>
      <c r="C821" s="16"/>
      <c r="D821" s="16"/>
      <c r="E821" s="16"/>
      <c r="F821" s="16"/>
      <c r="G821" s="33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>
      <c r="A822" s="16"/>
      <c r="B822" s="16"/>
      <c r="C822" s="16"/>
      <c r="D822" s="16"/>
      <c r="E822" s="16"/>
      <c r="F822" s="16"/>
      <c r="G822" s="33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>
      <c r="A823" s="16"/>
      <c r="B823" s="16"/>
      <c r="C823" s="16"/>
      <c r="D823" s="16"/>
      <c r="E823" s="16"/>
      <c r="F823" s="16"/>
      <c r="G823" s="33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>
      <c r="A824" s="16"/>
      <c r="B824" s="16"/>
      <c r="C824" s="16"/>
      <c r="D824" s="16"/>
      <c r="E824" s="16"/>
      <c r="F824" s="16"/>
      <c r="G824" s="33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>
      <c r="A825" s="16"/>
      <c r="B825" s="16"/>
      <c r="C825" s="16"/>
      <c r="D825" s="16"/>
      <c r="E825" s="16"/>
      <c r="F825" s="16"/>
      <c r="G825" s="33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>
      <c r="A826" s="16"/>
      <c r="B826" s="16"/>
      <c r="C826" s="16"/>
      <c r="D826" s="16"/>
      <c r="E826" s="16"/>
      <c r="F826" s="16"/>
      <c r="G826" s="33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  <row r="827" spans="1:18">
      <c r="A827" s="16"/>
      <c r="B827" s="16"/>
      <c r="C827" s="16"/>
      <c r="D827" s="16"/>
      <c r="E827" s="16"/>
      <c r="F827" s="16"/>
      <c r="G827" s="33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>
      <c r="A828" s="16"/>
      <c r="B828" s="16"/>
      <c r="C828" s="16"/>
      <c r="D828" s="16"/>
      <c r="E828" s="16"/>
      <c r="F828" s="16"/>
      <c r="G828" s="33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</row>
    <row r="829" spans="1:18">
      <c r="A829" s="16"/>
      <c r="B829" s="16"/>
      <c r="C829" s="16"/>
      <c r="D829" s="16"/>
      <c r="E829" s="16"/>
      <c r="F829" s="16"/>
      <c r="G829" s="33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</row>
    <row r="830" spans="1:18">
      <c r="A830" s="16"/>
      <c r="B830" s="16"/>
      <c r="C830" s="16"/>
      <c r="D830" s="16"/>
      <c r="E830" s="16"/>
      <c r="F830" s="16"/>
      <c r="G830" s="33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</row>
    <row r="831" spans="1:18">
      <c r="A831" s="16"/>
      <c r="B831" s="16"/>
      <c r="C831" s="16"/>
      <c r="D831" s="16"/>
      <c r="E831" s="16"/>
      <c r="F831" s="16"/>
      <c r="G831" s="33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</row>
    <row r="832" spans="1:18">
      <c r="A832" s="16"/>
      <c r="B832" s="16"/>
      <c r="C832" s="16"/>
      <c r="D832" s="16"/>
      <c r="E832" s="16"/>
      <c r="F832" s="16"/>
      <c r="G832" s="33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</row>
    <row r="833" spans="1:18">
      <c r="A833" s="16"/>
      <c r="B833" s="16"/>
      <c r="C833" s="16"/>
      <c r="D833" s="16"/>
      <c r="E833" s="16"/>
      <c r="F833" s="16"/>
      <c r="G833" s="33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</row>
    <row r="834" spans="1:18">
      <c r="A834" s="16"/>
      <c r="B834" s="16"/>
      <c r="C834" s="16"/>
      <c r="D834" s="16"/>
      <c r="E834" s="16"/>
      <c r="F834" s="16"/>
      <c r="G834" s="33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</row>
    <row r="835" spans="1:18">
      <c r="A835" s="16"/>
      <c r="B835" s="16"/>
      <c r="C835" s="16"/>
      <c r="D835" s="16"/>
      <c r="E835" s="16"/>
      <c r="F835" s="16"/>
      <c r="G835" s="33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</row>
    <row r="836" spans="1:18">
      <c r="A836" s="16"/>
      <c r="B836" s="16"/>
      <c r="C836" s="16"/>
      <c r="D836" s="16"/>
      <c r="E836" s="16"/>
      <c r="F836" s="16"/>
      <c r="G836" s="33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</row>
    <row r="837" spans="1:18">
      <c r="A837" s="16"/>
      <c r="B837" s="16"/>
      <c r="C837" s="16"/>
      <c r="D837" s="16"/>
      <c r="E837" s="16"/>
      <c r="F837" s="16"/>
      <c r="G837" s="33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>
      <c r="A838" s="16"/>
      <c r="B838" s="16"/>
      <c r="C838" s="16"/>
      <c r="D838" s="16"/>
      <c r="E838" s="16"/>
      <c r="F838" s="16"/>
      <c r="G838" s="33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>
      <c r="A839" s="16"/>
      <c r="B839" s="16"/>
      <c r="C839" s="16"/>
      <c r="D839" s="16"/>
      <c r="E839" s="16"/>
      <c r="F839" s="16"/>
      <c r="G839" s="33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</row>
    <row r="840" spans="1:18">
      <c r="A840" s="16"/>
      <c r="B840" s="16"/>
      <c r="C840" s="16"/>
      <c r="D840" s="16"/>
      <c r="E840" s="16"/>
      <c r="F840" s="16"/>
      <c r="G840" s="33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>
      <c r="A841" s="16"/>
      <c r="B841" s="16"/>
      <c r="C841" s="16"/>
      <c r="D841" s="16"/>
      <c r="E841" s="16"/>
      <c r="F841" s="16"/>
      <c r="G841" s="33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>
      <c r="A842" s="16"/>
      <c r="B842" s="16"/>
      <c r="C842" s="16"/>
      <c r="D842" s="16"/>
      <c r="E842" s="16"/>
      <c r="F842" s="16"/>
      <c r="G842" s="33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>
      <c r="A843" s="16"/>
      <c r="B843" s="16"/>
      <c r="C843" s="16"/>
      <c r="D843" s="16"/>
      <c r="E843" s="16"/>
      <c r="F843" s="16"/>
      <c r="G843" s="33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</row>
    <row r="844" spans="1:18">
      <c r="A844" s="16"/>
      <c r="B844" s="16"/>
      <c r="C844" s="16"/>
      <c r="D844" s="16"/>
      <c r="E844" s="16"/>
      <c r="F844" s="16"/>
      <c r="G844" s="33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</row>
    <row r="845" spans="1:18">
      <c r="A845" s="16"/>
      <c r="B845" s="16"/>
      <c r="C845" s="16"/>
      <c r="D845" s="16"/>
      <c r="E845" s="16"/>
      <c r="F845" s="16"/>
      <c r="G845" s="33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</row>
    <row r="846" spans="1:18">
      <c r="A846" s="16"/>
      <c r="B846" s="16"/>
      <c r="C846" s="16"/>
      <c r="D846" s="16"/>
      <c r="E846" s="16"/>
      <c r="F846" s="16"/>
      <c r="G846" s="33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</row>
    <row r="847" spans="1:18">
      <c r="A847" s="16"/>
      <c r="B847" s="16"/>
      <c r="C847" s="16"/>
      <c r="D847" s="16"/>
      <c r="E847" s="16"/>
      <c r="F847" s="16"/>
      <c r="G847" s="33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</row>
    <row r="848" spans="1:18">
      <c r="A848" s="16"/>
      <c r="B848" s="16"/>
      <c r="C848" s="16"/>
      <c r="D848" s="16"/>
      <c r="E848" s="16"/>
      <c r="F848" s="16"/>
      <c r="G848" s="33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</row>
    <row r="849" spans="1:18">
      <c r="A849" s="16"/>
      <c r="B849" s="16"/>
      <c r="C849" s="16"/>
      <c r="D849" s="16"/>
      <c r="E849" s="16"/>
      <c r="F849" s="16"/>
      <c r="G849" s="33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>
      <c r="A850" s="16"/>
      <c r="B850" s="16"/>
      <c r="C850" s="16"/>
      <c r="D850" s="16"/>
      <c r="E850" s="16"/>
      <c r="F850" s="16"/>
      <c r="G850" s="33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</row>
    <row r="851" spans="1:18">
      <c r="A851" s="16"/>
      <c r="B851" s="16"/>
      <c r="C851" s="16"/>
      <c r="D851" s="16"/>
      <c r="E851" s="16"/>
      <c r="F851" s="16"/>
      <c r="G851" s="33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</row>
    <row r="852" spans="1:18">
      <c r="A852" s="16"/>
      <c r="B852" s="16"/>
      <c r="C852" s="16"/>
      <c r="D852" s="16"/>
      <c r="E852" s="16"/>
      <c r="F852" s="16"/>
      <c r="G852" s="33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</row>
    <row r="853" spans="1:18">
      <c r="A853" s="16"/>
      <c r="B853" s="16"/>
      <c r="C853" s="16"/>
      <c r="D853" s="16"/>
      <c r="E853" s="16"/>
      <c r="F853" s="16"/>
      <c r="G853" s="33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</row>
    <row r="854" spans="1:18">
      <c r="A854" s="16"/>
      <c r="B854" s="16"/>
      <c r="C854" s="16"/>
      <c r="D854" s="16"/>
      <c r="E854" s="16"/>
      <c r="F854" s="16"/>
      <c r="G854" s="33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</row>
    <row r="855" spans="1:18">
      <c r="A855" s="16"/>
      <c r="B855" s="16"/>
      <c r="C855" s="16"/>
      <c r="D855" s="16"/>
      <c r="E855" s="16"/>
      <c r="F855" s="16"/>
      <c r="G855" s="33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</row>
    <row r="856" spans="1:18">
      <c r="A856" s="16"/>
      <c r="B856" s="16"/>
      <c r="C856" s="16"/>
      <c r="D856" s="16"/>
      <c r="E856" s="16"/>
      <c r="F856" s="16"/>
      <c r="G856" s="33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>
      <c r="A857" s="16"/>
      <c r="B857" s="16"/>
      <c r="C857" s="16"/>
      <c r="D857" s="16"/>
      <c r="E857" s="16"/>
      <c r="F857" s="16"/>
      <c r="G857" s="33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</row>
    <row r="858" spans="1:18">
      <c r="A858" s="16"/>
      <c r="B858" s="16"/>
      <c r="C858" s="16"/>
      <c r="D858" s="16"/>
      <c r="E858" s="16"/>
      <c r="F858" s="16"/>
      <c r="G858" s="33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</row>
    <row r="859" spans="1:18">
      <c r="A859" s="16"/>
      <c r="B859" s="16"/>
      <c r="C859" s="16"/>
      <c r="D859" s="16"/>
      <c r="E859" s="16"/>
      <c r="F859" s="16"/>
      <c r="G859" s="33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</row>
    <row r="860" spans="1:18">
      <c r="A860" s="16"/>
      <c r="B860" s="16"/>
      <c r="C860" s="16"/>
      <c r="D860" s="16"/>
      <c r="E860" s="16"/>
      <c r="F860" s="16"/>
      <c r="G860" s="33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</row>
    <row r="861" spans="1:18">
      <c r="A861" s="16"/>
      <c r="B861" s="16"/>
      <c r="C861" s="16"/>
      <c r="D861" s="16"/>
      <c r="E861" s="16"/>
      <c r="F861" s="16"/>
      <c r="G861" s="33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</row>
    <row r="862" spans="1:18">
      <c r="A862" s="16"/>
      <c r="B862" s="16"/>
      <c r="C862" s="16"/>
      <c r="D862" s="16"/>
      <c r="E862" s="16"/>
      <c r="F862" s="16"/>
      <c r="G862" s="33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</row>
    <row r="863" spans="1:18">
      <c r="A863" s="16"/>
      <c r="B863" s="16"/>
      <c r="C863" s="16"/>
      <c r="D863" s="16"/>
      <c r="E863" s="16"/>
      <c r="F863" s="16"/>
      <c r="G863" s="33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</row>
    <row r="864" spans="1:18">
      <c r="A864" s="16"/>
      <c r="B864" s="16"/>
      <c r="C864" s="16"/>
      <c r="D864" s="16"/>
      <c r="E864" s="16"/>
      <c r="F864" s="16"/>
      <c r="G864" s="33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</row>
    <row r="865" spans="1:18">
      <c r="A865" s="16"/>
      <c r="B865" s="16"/>
      <c r="C865" s="16"/>
      <c r="D865" s="16"/>
      <c r="E865" s="16"/>
      <c r="F865" s="16"/>
      <c r="G865" s="33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</row>
    <row r="866" spans="1:18">
      <c r="A866" s="16"/>
      <c r="B866" s="16"/>
      <c r="C866" s="16"/>
      <c r="D866" s="16"/>
      <c r="E866" s="16"/>
      <c r="F866" s="16"/>
      <c r="G866" s="33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</row>
    <row r="867" spans="1:18">
      <c r="A867" s="16"/>
      <c r="B867" s="16"/>
      <c r="C867" s="16"/>
      <c r="D867" s="16"/>
      <c r="E867" s="16"/>
      <c r="F867" s="16"/>
      <c r="G867" s="33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</row>
    <row r="868" spans="1:18">
      <c r="A868" s="16"/>
      <c r="B868" s="16"/>
      <c r="C868" s="16"/>
      <c r="D868" s="16"/>
      <c r="E868" s="16"/>
      <c r="F868" s="16"/>
      <c r="G868" s="33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>
      <c r="A869" s="16"/>
      <c r="B869" s="16"/>
      <c r="C869" s="16"/>
      <c r="D869" s="16"/>
      <c r="E869" s="16"/>
      <c r="F869" s="16"/>
      <c r="G869" s="33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</row>
    <row r="870" spans="1:18">
      <c r="A870" s="16"/>
      <c r="B870" s="16"/>
      <c r="C870" s="16"/>
      <c r="D870" s="16"/>
      <c r="E870" s="16"/>
      <c r="F870" s="16"/>
      <c r="G870" s="33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</row>
    <row r="871" spans="1:18">
      <c r="A871" s="16"/>
      <c r="B871" s="16"/>
      <c r="C871" s="16"/>
      <c r="D871" s="16"/>
      <c r="E871" s="16"/>
      <c r="F871" s="16"/>
      <c r="G871" s="33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</row>
    <row r="872" spans="1:18">
      <c r="A872" s="16"/>
      <c r="B872" s="16"/>
      <c r="C872" s="16"/>
      <c r="D872" s="16"/>
      <c r="E872" s="16"/>
      <c r="F872" s="16"/>
      <c r="G872" s="33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</row>
    <row r="873" spans="1:18">
      <c r="A873" s="16"/>
      <c r="B873" s="16"/>
      <c r="C873" s="16"/>
      <c r="D873" s="16"/>
      <c r="E873" s="16"/>
      <c r="F873" s="16"/>
      <c r="G873" s="33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</row>
    <row r="874" spans="1:18">
      <c r="A874" s="16"/>
      <c r="B874" s="16"/>
      <c r="C874" s="16"/>
      <c r="D874" s="16"/>
      <c r="E874" s="16"/>
      <c r="F874" s="16"/>
      <c r="G874" s="33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>
      <c r="A875" s="16"/>
      <c r="B875" s="16"/>
      <c r="C875" s="16"/>
      <c r="D875" s="16"/>
      <c r="E875" s="16"/>
      <c r="F875" s="16"/>
      <c r="G875" s="33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>
      <c r="A876" s="16"/>
      <c r="B876" s="16"/>
      <c r="C876" s="16"/>
      <c r="D876" s="16"/>
      <c r="E876" s="16"/>
      <c r="F876" s="16"/>
      <c r="G876" s="33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</row>
    <row r="877" spans="1:18">
      <c r="A877" s="16"/>
      <c r="B877" s="16"/>
      <c r="C877" s="16"/>
      <c r="D877" s="16"/>
      <c r="E877" s="16"/>
      <c r="F877" s="16"/>
      <c r="G877" s="33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</row>
    <row r="878" spans="1:18">
      <c r="A878" s="16"/>
      <c r="B878" s="16"/>
      <c r="C878" s="16"/>
      <c r="D878" s="16"/>
      <c r="E878" s="16"/>
      <c r="F878" s="16"/>
      <c r="G878" s="33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</row>
    <row r="879" spans="1:18">
      <c r="A879" s="16"/>
      <c r="B879" s="16"/>
      <c r="C879" s="16"/>
      <c r="D879" s="16"/>
      <c r="E879" s="16"/>
      <c r="F879" s="16"/>
      <c r="G879" s="33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</row>
    <row r="880" spans="1:18">
      <c r="A880" s="16"/>
      <c r="B880" s="16"/>
      <c r="C880" s="16"/>
      <c r="D880" s="16"/>
      <c r="E880" s="16"/>
      <c r="F880" s="16"/>
      <c r="G880" s="33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</row>
    <row r="881" spans="1:18">
      <c r="A881" s="16"/>
      <c r="B881" s="16"/>
      <c r="C881" s="16"/>
      <c r="D881" s="16"/>
      <c r="E881" s="16"/>
      <c r="F881" s="16"/>
      <c r="G881" s="33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</row>
    <row r="882" spans="1:18">
      <c r="A882" s="16"/>
      <c r="B882" s="16"/>
      <c r="C882" s="16"/>
      <c r="D882" s="16"/>
      <c r="E882" s="16"/>
      <c r="F882" s="16"/>
      <c r="G882" s="33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>
      <c r="A883" s="16"/>
      <c r="B883" s="16"/>
      <c r="C883" s="16"/>
      <c r="D883" s="16"/>
      <c r="E883" s="16"/>
      <c r="F883" s="16"/>
      <c r="G883" s="33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</row>
    <row r="884" spans="1:18">
      <c r="A884" s="16"/>
      <c r="B884" s="16"/>
      <c r="C884" s="16"/>
      <c r="D884" s="16"/>
      <c r="E884" s="16"/>
      <c r="F884" s="16"/>
      <c r="G884" s="33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</row>
    <row r="885" spans="1:18">
      <c r="A885" s="16"/>
      <c r="B885" s="16"/>
      <c r="C885" s="16"/>
      <c r="D885" s="16"/>
      <c r="E885" s="16"/>
      <c r="F885" s="16"/>
      <c r="G885" s="33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</row>
    <row r="886" spans="1:18">
      <c r="A886" s="16"/>
      <c r="B886" s="16"/>
      <c r="C886" s="16"/>
      <c r="D886" s="16"/>
      <c r="E886" s="16"/>
      <c r="F886" s="16"/>
      <c r="G886" s="33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</row>
    <row r="887" spans="1:18">
      <c r="A887" s="16"/>
      <c r="B887" s="16"/>
      <c r="C887" s="16"/>
      <c r="D887" s="16"/>
      <c r="E887" s="16"/>
      <c r="F887" s="16"/>
      <c r="G887" s="33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</row>
    <row r="888" spans="1:18">
      <c r="A888" s="16"/>
      <c r="B888" s="16"/>
      <c r="C888" s="16"/>
      <c r="D888" s="16"/>
      <c r="E888" s="16"/>
      <c r="F888" s="16"/>
      <c r="G888" s="33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</row>
    <row r="889" spans="1:18">
      <c r="A889" s="16"/>
      <c r="B889" s="16"/>
      <c r="C889" s="16"/>
      <c r="D889" s="16"/>
      <c r="E889" s="16"/>
      <c r="F889" s="16"/>
      <c r="G889" s="33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>
      <c r="A890" s="16"/>
      <c r="B890" s="16"/>
      <c r="C890" s="16"/>
      <c r="D890" s="16"/>
      <c r="E890" s="16"/>
      <c r="F890" s="16"/>
      <c r="G890" s="33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>
      <c r="A891" s="16"/>
      <c r="B891" s="16"/>
      <c r="C891" s="16"/>
      <c r="D891" s="16"/>
      <c r="E891" s="16"/>
      <c r="F891" s="16"/>
      <c r="G891" s="33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</row>
    <row r="892" spans="1:18">
      <c r="A892" s="16"/>
      <c r="B892" s="16"/>
      <c r="C892" s="16"/>
      <c r="D892" s="16"/>
      <c r="E892" s="16"/>
      <c r="F892" s="16"/>
      <c r="G892" s="33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</row>
    <row r="893" spans="1:18">
      <c r="A893" s="16"/>
      <c r="B893" s="16"/>
      <c r="C893" s="16"/>
      <c r="D893" s="16"/>
      <c r="E893" s="16"/>
      <c r="F893" s="16"/>
      <c r="G893" s="33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</row>
    <row r="894" spans="1:18">
      <c r="A894" s="16"/>
      <c r="B894" s="16"/>
      <c r="C894" s="16"/>
      <c r="D894" s="16"/>
      <c r="E894" s="16"/>
      <c r="F894" s="16"/>
      <c r="G894" s="33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>
      <c r="A895" s="16"/>
      <c r="B895" s="16"/>
      <c r="C895" s="16"/>
      <c r="D895" s="16"/>
      <c r="E895" s="16"/>
      <c r="F895" s="16"/>
      <c r="G895" s="33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</row>
    <row r="896" spans="1:18">
      <c r="A896" s="16"/>
      <c r="B896" s="16"/>
      <c r="C896" s="16"/>
      <c r="D896" s="16"/>
      <c r="E896" s="16"/>
      <c r="F896" s="16"/>
      <c r="G896" s="33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</row>
    <row r="897" spans="1:18">
      <c r="A897" s="16"/>
      <c r="B897" s="16"/>
      <c r="C897" s="16"/>
      <c r="D897" s="16"/>
      <c r="E897" s="16"/>
      <c r="F897" s="16"/>
      <c r="G897" s="33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</row>
    <row r="898" spans="1:18">
      <c r="A898" s="16"/>
      <c r="B898" s="16"/>
      <c r="C898" s="16"/>
      <c r="D898" s="16"/>
      <c r="E898" s="16"/>
      <c r="F898" s="16"/>
      <c r="G898" s="33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</row>
    <row r="899" spans="1:18">
      <c r="A899" s="16"/>
      <c r="B899" s="16"/>
      <c r="C899" s="16"/>
      <c r="D899" s="16"/>
      <c r="E899" s="16"/>
      <c r="F899" s="16"/>
      <c r="G899" s="33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>
      <c r="A900" s="16"/>
      <c r="B900" s="16"/>
      <c r="C900" s="16"/>
      <c r="D900" s="16"/>
      <c r="E900" s="16"/>
      <c r="F900" s="16"/>
      <c r="G900" s="33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</row>
    <row r="901" spans="1:18">
      <c r="A901" s="16"/>
      <c r="B901" s="16"/>
      <c r="C901" s="16"/>
      <c r="D901" s="16"/>
      <c r="E901" s="16"/>
      <c r="F901" s="16"/>
      <c r="G901" s="33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</row>
    <row r="902" spans="1:18">
      <c r="A902" s="16"/>
      <c r="B902" s="16"/>
      <c r="C902" s="16"/>
      <c r="D902" s="16"/>
      <c r="E902" s="16"/>
      <c r="F902" s="16"/>
      <c r="G902" s="33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</row>
    <row r="903" spans="1:18">
      <c r="A903" s="16"/>
      <c r="B903" s="16"/>
      <c r="C903" s="16"/>
      <c r="D903" s="16"/>
      <c r="E903" s="16"/>
      <c r="F903" s="16"/>
      <c r="G903" s="33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</row>
    <row r="904" spans="1:18">
      <c r="A904" s="16"/>
      <c r="B904" s="16"/>
      <c r="C904" s="16"/>
      <c r="D904" s="16"/>
      <c r="E904" s="16"/>
      <c r="F904" s="16"/>
      <c r="G904" s="33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</row>
    <row r="905" spans="1:18">
      <c r="A905" s="16"/>
      <c r="B905" s="16"/>
      <c r="C905" s="16"/>
      <c r="D905" s="16"/>
      <c r="E905" s="16"/>
      <c r="F905" s="16"/>
      <c r="G905" s="33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</row>
    <row r="906" spans="1:18">
      <c r="A906" s="16"/>
      <c r="B906" s="16"/>
      <c r="C906" s="16"/>
      <c r="D906" s="16"/>
      <c r="E906" s="16"/>
      <c r="F906" s="16"/>
      <c r="G906" s="33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</row>
    <row r="907" spans="1:18">
      <c r="A907" s="16"/>
      <c r="B907" s="16"/>
      <c r="C907" s="16"/>
      <c r="D907" s="16"/>
      <c r="E907" s="16"/>
      <c r="F907" s="16"/>
      <c r="G907" s="33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</row>
    <row r="908" spans="1:18">
      <c r="A908" s="16"/>
      <c r="B908" s="16"/>
      <c r="C908" s="16"/>
      <c r="D908" s="16"/>
      <c r="E908" s="16"/>
      <c r="F908" s="16"/>
      <c r="G908" s="33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</row>
    <row r="909" spans="1:18">
      <c r="A909" s="16"/>
      <c r="B909" s="16"/>
      <c r="C909" s="16"/>
      <c r="D909" s="16"/>
      <c r="E909" s="16"/>
      <c r="F909" s="16"/>
      <c r="G909" s="33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</row>
    <row r="910" spans="1:18">
      <c r="A910" s="16"/>
      <c r="B910" s="16"/>
      <c r="C910" s="16"/>
      <c r="D910" s="16"/>
      <c r="E910" s="16"/>
      <c r="F910" s="16"/>
      <c r="G910" s="33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</row>
    <row r="911" spans="1:18">
      <c r="A911" s="16"/>
      <c r="B911" s="16"/>
      <c r="C911" s="16"/>
      <c r="D911" s="16"/>
      <c r="E911" s="16"/>
      <c r="F911" s="16"/>
      <c r="G911" s="33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</row>
    <row r="912" spans="1:18">
      <c r="A912" s="16"/>
      <c r="B912" s="16"/>
      <c r="C912" s="16"/>
      <c r="D912" s="16"/>
      <c r="E912" s="16"/>
      <c r="F912" s="16"/>
      <c r="G912" s="33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</row>
    <row r="913" spans="1:18">
      <c r="A913" s="16"/>
      <c r="B913" s="16"/>
      <c r="C913" s="16"/>
      <c r="D913" s="16"/>
      <c r="E913" s="16"/>
      <c r="F913" s="16"/>
      <c r="G913" s="33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</row>
    <row r="914" spans="1:18">
      <c r="A914" s="16"/>
      <c r="B914" s="16"/>
      <c r="C914" s="16"/>
      <c r="D914" s="16"/>
      <c r="E914" s="16"/>
      <c r="F914" s="16"/>
      <c r="G914" s="33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</row>
    <row r="915" spans="1:18">
      <c r="A915" s="16"/>
      <c r="B915" s="16"/>
      <c r="C915" s="16"/>
      <c r="D915" s="16"/>
      <c r="E915" s="16"/>
      <c r="F915" s="16"/>
      <c r="G915" s="33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</row>
    <row r="916" spans="1:18">
      <c r="A916" s="16"/>
      <c r="B916" s="16"/>
      <c r="C916" s="16"/>
      <c r="D916" s="16"/>
      <c r="E916" s="16"/>
      <c r="F916" s="16"/>
      <c r="G916" s="33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</row>
    <row r="917" spans="1:18">
      <c r="A917" s="16"/>
      <c r="B917" s="16"/>
      <c r="C917" s="16"/>
      <c r="D917" s="16"/>
      <c r="E917" s="16"/>
      <c r="F917" s="16"/>
      <c r="G917" s="33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</row>
    <row r="918" spans="1:18">
      <c r="A918" s="16"/>
      <c r="B918" s="16"/>
      <c r="C918" s="16"/>
      <c r="D918" s="16"/>
      <c r="E918" s="16"/>
      <c r="F918" s="16"/>
      <c r="G918" s="33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</row>
    <row r="919" spans="1:18">
      <c r="A919" s="16"/>
      <c r="B919" s="16"/>
      <c r="C919" s="16"/>
      <c r="D919" s="16"/>
      <c r="E919" s="16"/>
      <c r="F919" s="16"/>
      <c r="G919" s="33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</row>
    <row r="920" spans="1:18">
      <c r="A920" s="16"/>
      <c r="B920" s="16"/>
      <c r="C920" s="16"/>
      <c r="D920" s="16"/>
      <c r="E920" s="16"/>
      <c r="F920" s="16"/>
      <c r="G920" s="33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</row>
    <row r="921" spans="1:18">
      <c r="A921" s="16"/>
      <c r="B921" s="16"/>
      <c r="C921" s="16"/>
      <c r="D921" s="16"/>
      <c r="E921" s="16"/>
      <c r="F921" s="16"/>
      <c r="G921" s="33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</row>
    <row r="922" spans="1:18">
      <c r="A922" s="16"/>
      <c r="B922" s="16"/>
      <c r="C922" s="16"/>
      <c r="D922" s="16"/>
      <c r="E922" s="16"/>
      <c r="F922" s="16"/>
      <c r="G922" s="33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</row>
    <row r="923" spans="1:18">
      <c r="A923" s="16"/>
      <c r="B923" s="16"/>
      <c r="C923" s="16"/>
      <c r="D923" s="16"/>
      <c r="E923" s="16"/>
      <c r="F923" s="16"/>
      <c r="G923" s="33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</row>
    <row r="924" spans="1:18">
      <c r="A924" s="16"/>
      <c r="B924" s="16"/>
      <c r="C924" s="16"/>
      <c r="D924" s="16"/>
      <c r="E924" s="16"/>
      <c r="F924" s="16"/>
      <c r="G924" s="33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</row>
    <row r="925" spans="1:18">
      <c r="A925" s="16"/>
      <c r="B925" s="16"/>
      <c r="C925" s="16"/>
      <c r="D925" s="16"/>
      <c r="E925" s="16"/>
      <c r="F925" s="16"/>
      <c r="G925" s="33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</row>
    <row r="926" spans="1:18">
      <c r="A926" s="16"/>
      <c r="B926" s="16"/>
      <c r="C926" s="16"/>
      <c r="D926" s="16"/>
      <c r="E926" s="16"/>
      <c r="F926" s="16"/>
      <c r="G926" s="33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</row>
    <row r="927" spans="1:18">
      <c r="A927" s="16"/>
      <c r="B927" s="16"/>
      <c r="C927" s="16"/>
      <c r="D927" s="16"/>
      <c r="E927" s="16"/>
      <c r="F927" s="16"/>
      <c r="G927" s="33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</row>
    <row r="928" spans="1:18">
      <c r="A928" s="16"/>
      <c r="B928" s="16"/>
      <c r="C928" s="16"/>
      <c r="D928" s="16"/>
      <c r="E928" s="16"/>
      <c r="F928" s="16"/>
      <c r="G928" s="33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</row>
    <row r="929" spans="1:18">
      <c r="A929" s="16"/>
      <c r="B929" s="16"/>
      <c r="C929" s="16"/>
      <c r="D929" s="16"/>
      <c r="E929" s="16"/>
      <c r="F929" s="16"/>
      <c r="G929" s="33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</row>
    <row r="930" spans="1:18">
      <c r="A930" s="16"/>
      <c r="B930" s="16"/>
      <c r="C930" s="16"/>
      <c r="D930" s="16"/>
      <c r="E930" s="16"/>
      <c r="F930" s="16"/>
      <c r="G930" s="33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</row>
    <row r="931" spans="1:18">
      <c r="A931" s="16"/>
      <c r="B931" s="16"/>
      <c r="C931" s="16"/>
      <c r="D931" s="16"/>
      <c r="E931" s="16"/>
      <c r="F931" s="16"/>
      <c r="G931" s="33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</row>
    <row r="932" spans="1:18">
      <c r="A932" s="16"/>
      <c r="B932" s="16"/>
      <c r="C932" s="16"/>
      <c r="D932" s="16"/>
      <c r="E932" s="16"/>
      <c r="F932" s="16"/>
      <c r="G932" s="33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</row>
    <row r="933" spans="1:18">
      <c r="A933" s="16"/>
      <c r="B933" s="16"/>
      <c r="C933" s="16"/>
      <c r="D933" s="16"/>
      <c r="E933" s="16"/>
      <c r="F933" s="16"/>
      <c r="G933" s="33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</row>
    <row r="934" spans="1:18">
      <c r="A934" s="16"/>
      <c r="B934" s="16"/>
      <c r="C934" s="16"/>
      <c r="D934" s="16"/>
      <c r="E934" s="16"/>
      <c r="F934" s="16"/>
      <c r="G934" s="33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</row>
    <row r="935" spans="1:18">
      <c r="A935" s="16"/>
      <c r="B935" s="16"/>
      <c r="C935" s="16"/>
      <c r="D935" s="16"/>
      <c r="E935" s="16"/>
      <c r="F935" s="16"/>
      <c r="G935" s="33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</row>
    <row r="936" spans="1:18">
      <c r="A936" s="16"/>
      <c r="B936" s="16"/>
      <c r="C936" s="16"/>
      <c r="D936" s="16"/>
      <c r="E936" s="16"/>
      <c r="F936" s="16"/>
      <c r="G936" s="33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</row>
    <row r="937" spans="1:18">
      <c r="A937" s="16"/>
      <c r="B937" s="16"/>
      <c r="C937" s="16"/>
      <c r="D937" s="16"/>
      <c r="E937" s="16"/>
      <c r="F937" s="16"/>
      <c r="G937" s="33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</row>
    <row r="938" spans="1:18">
      <c r="A938" s="16"/>
      <c r="B938" s="16"/>
      <c r="C938" s="16"/>
      <c r="D938" s="16"/>
      <c r="E938" s="16"/>
      <c r="F938" s="16"/>
      <c r="G938" s="33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</row>
    <row r="939" spans="1:18">
      <c r="A939" s="16"/>
      <c r="B939" s="16"/>
      <c r="C939" s="16"/>
      <c r="D939" s="16"/>
      <c r="E939" s="16"/>
      <c r="F939" s="16"/>
      <c r="G939" s="33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</row>
    <row r="940" spans="1:18">
      <c r="A940" s="16"/>
      <c r="B940" s="16"/>
      <c r="C940" s="16"/>
      <c r="D940" s="16"/>
      <c r="E940" s="16"/>
      <c r="F940" s="16"/>
      <c r="G940" s="33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</row>
    <row r="941" spans="1:18">
      <c r="A941" s="16"/>
      <c r="B941" s="16"/>
      <c r="C941" s="16"/>
      <c r="D941" s="16"/>
      <c r="E941" s="16"/>
      <c r="F941" s="16"/>
      <c r="G941" s="33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</row>
    <row r="942" spans="1:18">
      <c r="A942" s="16"/>
      <c r="B942" s="16"/>
      <c r="C942" s="16"/>
      <c r="D942" s="16"/>
      <c r="E942" s="16"/>
      <c r="F942" s="16"/>
      <c r="G942" s="33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</row>
    <row r="943" spans="1:18">
      <c r="A943" s="16"/>
      <c r="B943" s="16"/>
      <c r="C943" s="16"/>
      <c r="D943" s="16"/>
      <c r="E943" s="16"/>
      <c r="F943" s="16"/>
      <c r="G943" s="33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</row>
    <row r="944" spans="1:18">
      <c r="A944" s="16"/>
      <c r="B944" s="16"/>
      <c r="C944" s="16"/>
      <c r="D944" s="16"/>
      <c r="E944" s="16"/>
      <c r="F944" s="16"/>
      <c r="G944" s="33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</row>
    <row r="945" spans="1:18">
      <c r="A945" s="16"/>
      <c r="B945" s="16"/>
      <c r="C945" s="16"/>
      <c r="D945" s="16"/>
      <c r="E945" s="16"/>
      <c r="F945" s="16"/>
      <c r="G945" s="33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>
      <c r="A946" s="16"/>
      <c r="B946" s="16"/>
      <c r="C946" s="16"/>
      <c r="D946" s="16"/>
      <c r="E946" s="16"/>
      <c r="F946" s="16"/>
      <c r="G946" s="33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</row>
    <row r="947" spans="1:18">
      <c r="A947" s="16"/>
      <c r="B947" s="16"/>
      <c r="C947" s="16"/>
      <c r="D947" s="16"/>
      <c r="E947" s="16"/>
      <c r="F947" s="16"/>
      <c r="G947" s="33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</row>
    <row r="948" spans="1:18">
      <c r="A948" s="16"/>
      <c r="B948" s="16"/>
      <c r="C948" s="16"/>
      <c r="D948" s="16"/>
      <c r="E948" s="16"/>
      <c r="F948" s="16"/>
      <c r="G948" s="33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</row>
    <row r="949" spans="1:18">
      <c r="A949" s="16"/>
      <c r="B949" s="16"/>
      <c r="C949" s="16"/>
      <c r="D949" s="16"/>
      <c r="E949" s="16"/>
      <c r="F949" s="16"/>
      <c r="G949" s="33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</row>
    <row r="950" spans="1:18">
      <c r="A950" s="16"/>
      <c r="B950" s="16"/>
      <c r="C950" s="16"/>
      <c r="D950" s="16"/>
      <c r="E950" s="16"/>
      <c r="F950" s="16"/>
      <c r="G950" s="33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</row>
    <row r="951" spans="1:18">
      <c r="A951" s="16"/>
      <c r="B951" s="16"/>
      <c r="C951" s="16"/>
      <c r="D951" s="16"/>
      <c r="E951" s="16"/>
      <c r="F951" s="16"/>
      <c r="G951" s="33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</row>
    <row r="952" spans="1:18">
      <c r="A952" s="16"/>
      <c r="B952" s="16"/>
      <c r="C952" s="16"/>
      <c r="D952" s="16"/>
      <c r="E952" s="16"/>
      <c r="F952" s="16"/>
      <c r="G952" s="33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</row>
    <row r="953" spans="1:18">
      <c r="A953" s="16"/>
      <c r="B953" s="16"/>
      <c r="C953" s="16"/>
      <c r="D953" s="16"/>
      <c r="E953" s="16"/>
      <c r="F953" s="16"/>
      <c r="G953" s="33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>
      <c r="A954" s="16"/>
      <c r="B954" s="16"/>
      <c r="C954" s="16"/>
      <c r="D954" s="16"/>
      <c r="E954" s="16"/>
      <c r="F954" s="16"/>
      <c r="G954" s="33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>
      <c r="A955" s="16"/>
      <c r="B955" s="16"/>
      <c r="C955" s="16"/>
      <c r="D955" s="16"/>
      <c r="E955" s="16"/>
      <c r="F955" s="16"/>
      <c r="G955" s="33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>
      <c r="A956" s="16"/>
      <c r="B956" s="16"/>
      <c r="C956" s="16"/>
      <c r="D956" s="16"/>
      <c r="E956" s="16"/>
      <c r="F956" s="16"/>
      <c r="G956" s="33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</row>
    <row r="957" spans="1:18">
      <c r="A957" s="16"/>
      <c r="B957" s="16"/>
      <c r="C957" s="16"/>
      <c r="D957" s="16"/>
      <c r="E957" s="16"/>
      <c r="F957" s="16"/>
      <c r="G957" s="33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</row>
    <row r="958" spans="1:18">
      <c r="A958" s="16"/>
      <c r="B958" s="16"/>
      <c r="C958" s="16"/>
      <c r="D958" s="16"/>
      <c r="E958" s="16"/>
      <c r="F958" s="16"/>
      <c r="G958" s="33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</row>
    <row r="959" spans="1:18">
      <c r="A959" s="16"/>
      <c r="B959" s="16"/>
      <c r="C959" s="16"/>
      <c r="D959" s="16"/>
      <c r="E959" s="16"/>
      <c r="F959" s="16"/>
      <c r="G959" s="33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</row>
    <row r="960" spans="1:18">
      <c r="A960" s="16"/>
      <c r="B960" s="16"/>
      <c r="C960" s="16"/>
      <c r="D960" s="16"/>
      <c r="E960" s="16"/>
      <c r="F960" s="16"/>
      <c r="G960" s="33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</row>
    <row r="961" spans="1:18">
      <c r="A961" s="16"/>
      <c r="B961" s="16"/>
      <c r="C961" s="16"/>
      <c r="D961" s="16"/>
      <c r="E961" s="16"/>
      <c r="F961" s="16"/>
      <c r="G961" s="33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</row>
    <row r="962" spans="1:18">
      <c r="A962" s="16"/>
      <c r="B962" s="16"/>
      <c r="C962" s="16"/>
      <c r="D962" s="16"/>
      <c r="E962" s="16"/>
      <c r="F962" s="16"/>
      <c r="G962" s="33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</row>
    <row r="963" spans="1:18">
      <c r="A963" s="16"/>
      <c r="B963" s="16"/>
      <c r="C963" s="16"/>
      <c r="D963" s="16"/>
      <c r="E963" s="16"/>
      <c r="F963" s="16"/>
      <c r="G963" s="33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</row>
    <row r="964" spans="1:18">
      <c r="A964" s="16"/>
      <c r="B964" s="16"/>
      <c r="C964" s="16"/>
      <c r="D964" s="16"/>
      <c r="E964" s="16"/>
      <c r="F964" s="16"/>
      <c r="G964" s="33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</row>
    <row r="965" spans="1:18">
      <c r="A965" s="16"/>
      <c r="B965" s="16"/>
      <c r="C965" s="16"/>
      <c r="D965" s="16"/>
      <c r="E965" s="16"/>
      <c r="F965" s="16"/>
      <c r="G965" s="33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</row>
    <row r="966" spans="1:18">
      <c r="A966" s="16"/>
      <c r="B966" s="16"/>
      <c r="C966" s="16"/>
      <c r="D966" s="16"/>
      <c r="E966" s="16"/>
      <c r="F966" s="16"/>
      <c r="G966" s="33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</row>
    <row r="967" spans="1:18">
      <c r="A967" s="16"/>
      <c r="B967" s="16"/>
      <c r="C967" s="16"/>
      <c r="D967" s="16"/>
      <c r="E967" s="16"/>
      <c r="F967" s="16"/>
      <c r="G967" s="33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</row>
    <row r="968" spans="1:18">
      <c r="A968" s="16"/>
      <c r="B968" s="16"/>
      <c r="C968" s="16"/>
      <c r="D968" s="16"/>
      <c r="E968" s="16"/>
      <c r="F968" s="16"/>
      <c r="G968" s="33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</row>
    <row r="969" spans="1:18">
      <c r="A969" s="16"/>
      <c r="B969" s="16"/>
      <c r="C969" s="16"/>
      <c r="D969" s="16"/>
      <c r="E969" s="16"/>
      <c r="F969" s="16"/>
      <c r="G969" s="33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</row>
    <row r="970" spans="1:18">
      <c r="A970" s="16"/>
      <c r="B970" s="16"/>
      <c r="C970" s="16"/>
      <c r="D970" s="16"/>
      <c r="E970" s="16"/>
      <c r="F970" s="16"/>
      <c r="G970" s="33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</row>
    <row r="971" spans="1:18">
      <c r="A971" s="16"/>
      <c r="B971" s="16"/>
      <c r="C971" s="16"/>
      <c r="D971" s="16"/>
      <c r="E971" s="16"/>
      <c r="F971" s="16"/>
      <c r="G971" s="33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</row>
    <row r="972" spans="1:18">
      <c r="A972" s="16"/>
      <c r="B972" s="16"/>
      <c r="C972" s="16"/>
      <c r="D972" s="16"/>
      <c r="E972" s="16"/>
      <c r="F972" s="16"/>
      <c r="G972" s="33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</row>
    <row r="973" spans="1:18">
      <c r="A973" s="16"/>
      <c r="B973" s="16"/>
      <c r="C973" s="16"/>
      <c r="D973" s="16"/>
      <c r="E973" s="16"/>
      <c r="F973" s="16"/>
      <c r="G973" s="33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</row>
    <row r="974" spans="1:18">
      <c r="A974" s="16"/>
      <c r="B974" s="16"/>
      <c r="C974" s="16"/>
      <c r="D974" s="16"/>
      <c r="E974" s="16"/>
      <c r="F974" s="16"/>
      <c r="G974" s="33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</row>
    <row r="975" spans="1:18">
      <c r="A975" s="16"/>
      <c r="B975" s="16"/>
      <c r="C975" s="16"/>
      <c r="D975" s="16"/>
      <c r="E975" s="16"/>
      <c r="F975" s="16"/>
      <c r="G975" s="33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</row>
    <row r="976" spans="1:18">
      <c r="A976" s="16"/>
      <c r="B976" s="16"/>
      <c r="C976" s="16"/>
      <c r="D976" s="16"/>
      <c r="E976" s="16"/>
      <c r="F976" s="16"/>
      <c r="G976" s="33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</row>
    <row r="977" spans="1:18">
      <c r="A977" s="16"/>
      <c r="B977" s="16"/>
      <c r="C977" s="16"/>
      <c r="D977" s="16"/>
      <c r="E977" s="16"/>
      <c r="F977" s="16"/>
      <c r="G977" s="33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</row>
    <row r="978" spans="1:18">
      <c r="A978" s="16"/>
      <c r="B978" s="16"/>
      <c r="C978" s="16"/>
      <c r="D978" s="16"/>
      <c r="E978" s="16"/>
      <c r="F978" s="16"/>
      <c r="G978" s="33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</row>
    <row r="979" spans="1:18">
      <c r="A979" s="16"/>
      <c r="B979" s="16"/>
      <c r="C979" s="16"/>
      <c r="D979" s="16"/>
      <c r="E979" s="16"/>
      <c r="F979" s="16"/>
      <c r="G979" s="33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</row>
    <row r="980" spans="1:18">
      <c r="A980" s="16"/>
      <c r="B980" s="16"/>
      <c r="C980" s="16"/>
      <c r="D980" s="16"/>
      <c r="E980" s="16"/>
      <c r="F980" s="16"/>
      <c r="G980" s="33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</row>
    <row r="981" spans="1:18">
      <c r="A981" s="16"/>
      <c r="B981" s="16"/>
      <c r="C981" s="16"/>
      <c r="D981" s="16"/>
      <c r="E981" s="16"/>
      <c r="F981" s="16"/>
      <c r="G981" s="33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</row>
    <row r="982" spans="1:18">
      <c r="A982" s="16"/>
      <c r="B982" s="16"/>
      <c r="C982" s="16"/>
      <c r="D982" s="16"/>
      <c r="E982" s="16"/>
      <c r="F982" s="16"/>
      <c r="G982" s="33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</row>
    <row r="983" spans="1:18">
      <c r="A983" s="16"/>
      <c r="B983" s="16"/>
      <c r="C983" s="16"/>
      <c r="D983" s="16"/>
      <c r="E983" s="16"/>
      <c r="F983" s="16"/>
      <c r="G983" s="33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</row>
    <row r="984" spans="1:18">
      <c r="A984" s="16"/>
      <c r="B984" s="16"/>
      <c r="C984" s="16"/>
      <c r="D984" s="16"/>
      <c r="E984" s="16"/>
      <c r="F984" s="16"/>
      <c r="G984" s="33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</row>
    <row r="985" spans="1:18">
      <c r="A985" s="16"/>
      <c r="B985" s="16"/>
      <c r="C985" s="16"/>
      <c r="D985" s="16"/>
      <c r="E985" s="16"/>
      <c r="F985" s="16"/>
      <c r="G985" s="33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</row>
    <row r="986" spans="1:18">
      <c r="A986" s="16"/>
      <c r="B986" s="16"/>
      <c r="C986" s="16"/>
      <c r="D986" s="16"/>
      <c r="E986" s="16"/>
      <c r="F986" s="16"/>
      <c r="G986" s="33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</row>
    <row r="987" spans="1:18">
      <c r="A987" s="16"/>
      <c r="B987" s="16"/>
      <c r="C987" s="16"/>
      <c r="D987" s="16"/>
      <c r="E987" s="16"/>
      <c r="F987" s="16"/>
      <c r="G987" s="33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</row>
    <row r="988" spans="1:18">
      <c r="A988" s="16"/>
      <c r="B988" s="16"/>
      <c r="C988" s="16"/>
      <c r="D988" s="16"/>
      <c r="E988" s="16"/>
      <c r="F988" s="16"/>
      <c r="G988" s="33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</row>
    <row r="989" spans="1:18">
      <c r="A989" s="16"/>
      <c r="B989" s="16"/>
      <c r="C989" s="16"/>
      <c r="D989" s="16"/>
      <c r="E989" s="16"/>
      <c r="F989" s="16"/>
      <c r="G989" s="33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</row>
    <row r="990" spans="1:18">
      <c r="A990" s="16"/>
      <c r="B990" s="16"/>
      <c r="C990" s="16"/>
      <c r="D990" s="16"/>
      <c r="E990" s="16"/>
      <c r="F990" s="16"/>
      <c r="G990" s="33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</row>
    <row r="991" spans="1:18">
      <c r="A991" s="16"/>
      <c r="B991" s="16"/>
      <c r="C991" s="16"/>
      <c r="D991" s="16"/>
      <c r="E991" s="16"/>
      <c r="F991" s="16"/>
      <c r="G991" s="33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</row>
    <row r="992" spans="1:18" ht="15.75" customHeight="1">
      <c r="A992" s="16"/>
      <c r="B992" s="16"/>
      <c r="C992" s="16"/>
      <c r="D992" s="16"/>
      <c r="E992" s="16"/>
    </row>
  </sheetData>
  <autoFilter ref="A1:E27"/>
  <mergeCells count="8">
    <mergeCell ref="A27:E27"/>
    <mergeCell ref="A2:E2"/>
    <mergeCell ref="A3:A5"/>
    <mergeCell ref="B3:B5"/>
    <mergeCell ref="C3:C5"/>
    <mergeCell ref="D3:E3"/>
    <mergeCell ref="D4:D5"/>
    <mergeCell ref="E4:E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B1176"/>
  <sheetViews>
    <sheetView zoomScaleNormal="100" workbookViewId="0">
      <selection activeCell="A217" sqref="A217:C217"/>
    </sheetView>
  </sheetViews>
  <sheetFormatPr defaultRowHeight="15.75" customHeight="1"/>
  <cols>
    <col min="1" max="1" width="5.28515625" style="17" customWidth="1"/>
    <col min="2" max="2" width="28.28515625" style="17" customWidth="1"/>
    <col min="3" max="3" width="45.5703125" style="18" customWidth="1"/>
    <col min="4" max="4" width="25.7109375" style="17" customWidth="1"/>
    <col min="5" max="5" width="18" style="26" customWidth="1"/>
    <col min="6" max="6" width="20.42578125" style="17" customWidth="1"/>
    <col min="7" max="7" width="28.28515625" style="17" customWidth="1"/>
    <col min="8" max="11" width="14.42578125" style="17"/>
    <col min="12" max="12" width="25.5703125" style="17" customWidth="1"/>
    <col min="13" max="13" width="14.42578125" style="17"/>
    <col min="14" max="14" width="18.42578125" style="17" customWidth="1"/>
    <col min="15" max="16" width="14.42578125" style="17"/>
    <col min="17" max="17" width="57.85546875" style="17" hidden="1" customWidth="1"/>
    <col min="18" max="16384" width="9.140625" style="17"/>
  </cols>
  <sheetData>
    <row r="1" spans="1:28" s="18" customFormat="1" ht="15.75" customHeight="1">
      <c r="E1" s="26"/>
      <c r="L1" s="114" t="s">
        <v>89</v>
      </c>
      <c r="M1" s="114"/>
      <c r="N1" s="114"/>
    </row>
    <row r="2" spans="1:28" ht="15.75" customHeight="1">
      <c r="A2" s="19"/>
      <c r="B2" s="118" t="s">
        <v>8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15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44.25" customHeight="1">
      <c r="A4" s="112" t="s">
        <v>0</v>
      </c>
      <c r="B4" s="112" t="s">
        <v>100</v>
      </c>
      <c r="C4" s="24" t="s">
        <v>97</v>
      </c>
      <c r="D4" s="112" t="s">
        <v>9</v>
      </c>
      <c r="E4" s="112" t="s">
        <v>90</v>
      </c>
      <c r="F4" s="112" t="s">
        <v>10</v>
      </c>
      <c r="G4" s="112" t="s">
        <v>11</v>
      </c>
      <c r="H4" s="121" t="s">
        <v>12</v>
      </c>
      <c r="I4" s="122"/>
      <c r="J4" s="122"/>
      <c r="K4" s="122"/>
      <c r="L4" s="122"/>
      <c r="M4" s="122"/>
      <c r="N4" s="115" t="s">
        <v>91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57.75" customHeight="1">
      <c r="A5" s="120"/>
      <c r="B5" s="120"/>
      <c r="C5" s="21"/>
      <c r="D5" s="120"/>
      <c r="E5" s="113"/>
      <c r="F5" s="120"/>
      <c r="G5" s="120"/>
      <c r="H5" s="25" t="s">
        <v>3</v>
      </c>
      <c r="I5" s="25" t="s">
        <v>4</v>
      </c>
      <c r="J5" s="25" t="s">
        <v>13</v>
      </c>
      <c r="K5" s="25" t="s">
        <v>5</v>
      </c>
      <c r="L5" s="25" t="s">
        <v>6</v>
      </c>
      <c r="M5" s="27" t="s">
        <v>7</v>
      </c>
      <c r="N5" s="1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ht="15.75" customHeight="1">
      <c r="A6" s="22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  <c r="I6" s="55">
        <v>9</v>
      </c>
      <c r="J6" s="55">
        <v>10</v>
      </c>
      <c r="K6" s="55">
        <v>11</v>
      </c>
      <c r="L6" s="56">
        <v>12</v>
      </c>
      <c r="M6" s="57">
        <v>13</v>
      </c>
      <c r="N6" s="58">
        <v>14</v>
      </c>
      <c r="O6" s="23"/>
      <c r="P6" s="23"/>
      <c r="Q6" s="32" t="s">
        <v>96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44.25" customHeight="1">
      <c r="A7" s="28">
        <v>1</v>
      </c>
      <c r="B7" s="42" t="s">
        <v>101</v>
      </c>
      <c r="C7" s="42" t="s">
        <v>72</v>
      </c>
      <c r="D7" s="42" t="s">
        <v>102</v>
      </c>
      <c r="E7" s="42" t="s">
        <v>103</v>
      </c>
      <c r="F7" s="59">
        <v>44217</v>
      </c>
      <c r="G7" s="42"/>
      <c r="H7" s="42"/>
      <c r="I7" s="42">
        <v>10</v>
      </c>
      <c r="J7" s="42"/>
      <c r="K7" s="42"/>
      <c r="L7" s="42"/>
      <c r="M7" s="42">
        <f>SUM(H7:L7)</f>
        <v>10</v>
      </c>
      <c r="N7" s="42"/>
      <c r="O7" s="16"/>
      <c r="P7" s="16"/>
      <c r="Q7" s="16" t="s">
        <v>72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ht="52.5" customHeight="1">
      <c r="A8" s="28">
        <f>1+A7</f>
        <v>2</v>
      </c>
      <c r="B8" s="42" t="s">
        <v>101</v>
      </c>
      <c r="C8" s="42" t="s">
        <v>72</v>
      </c>
      <c r="D8" s="42" t="s">
        <v>104</v>
      </c>
      <c r="E8" s="42" t="s">
        <v>105</v>
      </c>
      <c r="F8" s="59">
        <v>44261</v>
      </c>
      <c r="G8" s="42"/>
      <c r="H8" s="42"/>
      <c r="I8" s="42">
        <v>5</v>
      </c>
      <c r="J8" s="42"/>
      <c r="K8" s="42"/>
      <c r="L8" s="42"/>
      <c r="M8" s="42">
        <f t="shared" ref="M8:M113" si="0">SUM(H8:L8)</f>
        <v>5</v>
      </c>
      <c r="N8" s="42"/>
      <c r="O8" s="16"/>
      <c r="P8" s="16"/>
      <c r="Q8" s="16" t="s">
        <v>93</v>
      </c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ht="50.25" customHeight="1">
      <c r="A9" s="28">
        <f t="shared" ref="A9:A72" si="1">1+A8</f>
        <v>3</v>
      </c>
      <c r="B9" s="42" t="s">
        <v>101</v>
      </c>
      <c r="C9" s="42" t="s">
        <v>72</v>
      </c>
      <c r="D9" s="48" t="s">
        <v>106</v>
      </c>
      <c r="E9" s="48" t="s">
        <v>105</v>
      </c>
      <c r="F9" s="59">
        <v>44307</v>
      </c>
      <c r="G9" s="42"/>
      <c r="H9" s="42"/>
      <c r="I9" s="42">
        <v>5</v>
      </c>
      <c r="J9" s="42"/>
      <c r="K9" s="42"/>
      <c r="L9" s="42"/>
      <c r="M9" s="42">
        <f t="shared" si="0"/>
        <v>5</v>
      </c>
      <c r="N9" s="42"/>
      <c r="O9" s="16"/>
      <c r="P9" s="16"/>
      <c r="Q9" s="16" t="s">
        <v>74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ht="54.75" customHeight="1">
      <c r="A10" s="28">
        <f t="shared" si="1"/>
        <v>4</v>
      </c>
      <c r="B10" s="42" t="s">
        <v>107</v>
      </c>
      <c r="C10" s="42" t="s">
        <v>72</v>
      </c>
      <c r="D10" s="42" t="s">
        <v>108</v>
      </c>
      <c r="E10" s="42" t="s">
        <v>109</v>
      </c>
      <c r="F10" s="59">
        <v>44281</v>
      </c>
      <c r="G10" s="42"/>
      <c r="H10" s="42">
        <v>0</v>
      </c>
      <c r="I10" s="42">
        <v>12</v>
      </c>
      <c r="J10" s="42"/>
      <c r="K10" s="42"/>
      <c r="L10" s="42"/>
      <c r="M10" s="42">
        <f t="shared" si="0"/>
        <v>12</v>
      </c>
      <c r="N10" s="42"/>
      <c r="O10" s="16"/>
      <c r="P10" s="16"/>
      <c r="Q10" s="16" t="s">
        <v>75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ht="30.75" customHeight="1">
      <c r="A11" s="28">
        <f t="shared" si="1"/>
        <v>5</v>
      </c>
      <c r="B11" s="42" t="s">
        <v>110</v>
      </c>
      <c r="C11" s="42" t="s">
        <v>72</v>
      </c>
      <c r="D11" s="42" t="s">
        <v>111</v>
      </c>
      <c r="E11" s="42" t="s">
        <v>105</v>
      </c>
      <c r="F11" s="59">
        <v>44114</v>
      </c>
      <c r="G11" s="60" t="s">
        <v>112</v>
      </c>
      <c r="H11" s="42">
        <v>65</v>
      </c>
      <c r="I11" s="42">
        <v>5</v>
      </c>
      <c r="J11" s="42">
        <v>0</v>
      </c>
      <c r="K11" s="42">
        <v>0</v>
      </c>
      <c r="L11" s="42">
        <v>0</v>
      </c>
      <c r="M11" s="42">
        <f t="shared" si="0"/>
        <v>70</v>
      </c>
      <c r="N11" s="42"/>
      <c r="O11" s="16"/>
      <c r="P11" s="16"/>
      <c r="Q11" s="16" t="s">
        <v>76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ht="30.75" customHeight="1">
      <c r="A12" s="28">
        <f t="shared" si="1"/>
        <v>6</v>
      </c>
      <c r="B12" s="42" t="s">
        <v>110</v>
      </c>
      <c r="C12" s="42" t="s">
        <v>72</v>
      </c>
      <c r="D12" s="42" t="s">
        <v>113</v>
      </c>
      <c r="E12" s="42" t="s">
        <v>105</v>
      </c>
      <c r="F12" s="59">
        <v>44153</v>
      </c>
      <c r="G12" s="42" t="s">
        <v>114</v>
      </c>
      <c r="H12" s="42">
        <v>125</v>
      </c>
      <c r="I12" s="42">
        <v>6</v>
      </c>
      <c r="J12" s="42">
        <v>0</v>
      </c>
      <c r="K12" s="42">
        <v>0</v>
      </c>
      <c r="L12" s="42">
        <v>0</v>
      </c>
      <c r="M12" s="42">
        <f t="shared" si="0"/>
        <v>131</v>
      </c>
      <c r="N12" s="42"/>
      <c r="O12" s="16"/>
      <c r="P12" s="16"/>
      <c r="Q12" s="16" t="s">
        <v>77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ht="34.5" customHeight="1">
      <c r="A13" s="28">
        <f t="shared" si="1"/>
        <v>7</v>
      </c>
      <c r="B13" s="42" t="s">
        <v>110</v>
      </c>
      <c r="C13" s="42" t="s">
        <v>72</v>
      </c>
      <c r="D13" s="42" t="s">
        <v>115</v>
      </c>
      <c r="E13" s="42" t="s">
        <v>103</v>
      </c>
      <c r="F13" s="59">
        <v>44153</v>
      </c>
      <c r="G13" s="60" t="s">
        <v>116</v>
      </c>
      <c r="H13" s="42">
        <v>80</v>
      </c>
      <c r="I13" s="42">
        <v>20</v>
      </c>
      <c r="J13" s="42">
        <v>0</v>
      </c>
      <c r="K13" s="42">
        <v>0</v>
      </c>
      <c r="L13" s="42">
        <v>0</v>
      </c>
      <c r="M13" s="42">
        <f t="shared" si="0"/>
        <v>100</v>
      </c>
      <c r="N13" s="42">
        <v>748</v>
      </c>
      <c r="O13" s="16"/>
      <c r="P13" s="16"/>
      <c r="Q13" s="16" t="s">
        <v>94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ht="39" customHeight="1">
      <c r="A14" s="28">
        <f t="shared" si="1"/>
        <v>8</v>
      </c>
      <c r="B14" s="42" t="s">
        <v>110</v>
      </c>
      <c r="C14" s="42" t="s">
        <v>72</v>
      </c>
      <c r="D14" s="42" t="s">
        <v>117</v>
      </c>
      <c r="E14" s="42" t="s">
        <v>105</v>
      </c>
      <c r="F14" s="42" t="s">
        <v>118</v>
      </c>
      <c r="G14" s="60" t="s">
        <v>119</v>
      </c>
      <c r="H14" s="42">
        <v>240</v>
      </c>
      <c r="I14" s="42">
        <v>75</v>
      </c>
      <c r="J14" s="42">
        <v>0</v>
      </c>
      <c r="K14" s="42">
        <v>34</v>
      </c>
      <c r="L14" s="42">
        <v>0</v>
      </c>
      <c r="M14" s="42">
        <f t="shared" si="0"/>
        <v>349</v>
      </c>
      <c r="N14" s="42"/>
      <c r="O14" s="16"/>
      <c r="P14" s="16"/>
      <c r="Q14" s="16" t="s">
        <v>79</v>
      </c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54" customHeight="1">
      <c r="A15" s="28">
        <f t="shared" si="1"/>
        <v>9</v>
      </c>
      <c r="B15" s="42" t="s">
        <v>110</v>
      </c>
      <c r="C15" s="42" t="s">
        <v>72</v>
      </c>
      <c r="D15" s="42" t="s">
        <v>120</v>
      </c>
      <c r="E15" s="42" t="s">
        <v>105</v>
      </c>
      <c r="F15" s="42" t="s">
        <v>121</v>
      </c>
      <c r="G15" s="60" t="s">
        <v>122</v>
      </c>
      <c r="H15" s="42">
        <v>320</v>
      </c>
      <c r="I15" s="42">
        <v>5</v>
      </c>
      <c r="J15" s="42">
        <v>0</v>
      </c>
      <c r="K15" s="42">
        <v>0</v>
      </c>
      <c r="L15" s="42">
        <v>0</v>
      </c>
      <c r="M15" s="42">
        <f t="shared" si="0"/>
        <v>325</v>
      </c>
      <c r="N15" s="42"/>
      <c r="O15" s="16"/>
      <c r="P15" s="16"/>
      <c r="Q15" s="16" t="s">
        <v>80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ht="47.25" customHeight="1">
      <c r="A16" s="28">
        <f t="shared" si="1"/>
        <v>10</v>
      </c>
      <c r="B16" s="42" t="s">
        <v>110</v>
      </c>
      <c r="C16" s="42" t="s">
        <v>72</v>
      </c>
      <c r="D16" s="42" t="s">
        <v>123</v>
      </c>
      <c r="E16" s="42" t="s">
        <v>105</v>
      </c>
      <c r="F16" s="59">
        <v>44288</v>
      </c>
      <c r="G16" s="60" t="s">
        <v>124</v>
      </c>
      <c r="H16" s="42">
        <v>140</v>
      </c>
      <c r="I16" s="42">
        <v>120</v>
      </c>
      <c r="J16" s="42">
        <v>0</v>
      </c>
      <c r="K16" s="42">
        <v>0</v>
      </c>
      <c r="L16" s="42">
        <v>0</v>
      </c>
      <c r="M16" s="42">
        <f t="shared" si="0"/>
        <v>260</v>
      </c>
      <c r="N16" s="42">
        <v>160</v>
      </c>
      <c r="O16" s="16"/>
      <c r="P16" s="16"/>
      <c r="Q16" s="16" t="s">
        <v>81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ht="288.75" customHeight="1">
      <c r="A17" s="28">
        <f t="shared" si="1"/>
        <v>11</v>
      </c>
      <c r="B17" s="42" t="s">
        <v>125</v>
      </c>
      <c r="C17" s="42" t="s">
        <v>93</v>
      </c>
      <c r="D17" s="42" t="s">
        <v>128</v>
      </c>
      <c r="E17" s="42" t="s">
        <v>105</v>
      </c>
      <c r="F17" s="42" t="s">
        <v>126</v>
      </c>
      <c r="G17" s="60" t="s">
        <v>127</v>
      </c>
      <c r="H17" s="42"/>
      <c r="I17" s="42">
        <v>15</v>
      </c>
      <c r="J17" s="42"/>
      <c r="K17" s="42"/>
      <c r="L17" s="42">
        <v>1</v>
      </c>
      <c r="M17" s="42">
        <f t="shared" si="0"/>
        <v>16</v>
      </c>
      <c r="N17" s="42"/>
      <c r="O17" s="16"/>
      <c r="P17" s="16"/>
      <c r="Q17" s="16" t="s">
        <v>82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ht="45" customHeight="1">
      <c r="A18" s="28">
        <f t="shared" si="1"/>
        <v>12</v>
      </c>
      <c r="B18" s="42" t="s">
        <v>129</v>
      </c>
      <c r="C18" s="42" t="s">
        <v>94</v>
      </c>
      <c r="D18" s="42" t="s">
        <v>130</v>
      </c>
      <c r="E18" s="42" t="s">
        <v>105</v>
      </c>
      <c r="F18" s="59">
        <v>44289</v>
      </c>
      <c r="G18" s="60" t="s">
        <v>131</v>
      </c>
      <c r="H18" s="42"/>
      <c r="I18" s="42">
        <v>9</v>
      </c>
      <c r="J18" s="42"/>
      <c r="K18" s="42"/>
      <c r="L18" s="42"/>
      <c r="M18" s="42">
        <f t="shared" si="0"/>
        <v>9</v>
      </c>
      <c r="N18" s="42"/>
      <c r="O18" s="16"/>
      <c r="P18" s="16"/>
      <c r="Q18" s="16" t="s">
        <v>95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ht="48" customHeight="1">
      <c r="A19" s="28">
        <f t="shared" si="1"/>
        <v>13</v>
      </c>
      <c r="B19" s="42" t="s">
        <v>129</v>
      </c>
      <c r="C19" s="42" t="s">
        <v>72</v>
      </c>
      <c r="D19" s="42" t="s">
        <v>132</v>
      </c>
      <c r="E19" s="42" t="s">
        <v>105</v>
      </c>
      <c r="F19" s="59">
        <v>44240</v>
      </c>
      <c r="G19" s="42"/>
      <c r="H19" s="42"/>
      <c r="I19" s="42">
        <v>9</v>
      </c>
      <c r="J19" s="42"/>
      <c r="K19" s="42"/>
      <c r="L19" s="42"/>
      <c r="M19" s="42">
        <f t="shared" si="0"/>
        <v>9</v>
      </c>
      <c r="N19" s="42"/>
      <c r="O19" s="16"/>
      <c r="P19" s="16"/>
      <c r="Q19" s="16" t="s">
        <v>84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ht="29.25" customHeight="1">
      <c r="A20" s="28">
        <f t="shared" si="1"/>
        <v>14</v>
      </c>
      <c r="B20" s="42" t="s">
        <v>129</v>
      </c>
      <c r="C20" s="42" t="s">
        <v>93</v>
      </c>
      <c r="D20" s="43" t="s">
        <v>133</v>
      </c>
      <c r="E20" s="43" t="s">
        <v>105</v>
      </c>
      <c r="F20" s="59">
        <v>44300</v>
      </c>
      <c r="G20" s="42"/>
      <c r="H20" s="42"/>
      <c r="I20" s="42">
        <v>9</v>
      </c>
      <c r="J20" s="42"/>
      <c r="K20" s="42"/>
      <c r="L20" s="42"/>
      <c r="M20" s="42">
        <f t="shared" si="0"/>
        <v>9</v>
      </c>
      <c r="N20" s="42"/>
      <c r="O20" s="16"/>
      <c r="P20" s="16"/>
      <c r="Q20" s="16" t="s">
        <v>85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ht="39.75" customHeight="1">
      <c r="A21" s="28">
        <f t="shared" si="1"/>
        <v>15</v>
      </c>
      <c r="B21" s="42" t="s">
        <v>129</v>
      </c>
      <c r="C21" s="42" t="s">
        <v>72</v>
      </c>
      <c r="D21" s="61" t="s">
        <v>134</v>
      </c>
      <c r="E21" s="43" t="s">
        <v>105</v>
      </c>
      <c r="F21" s="42" t="s">
        <v>135</v>
      </c>
      <c r="G21" s="42"/>
      <c r="H21" s="42"/>
      <c r="I21" s="42">
        <v>9</v>
      </c>
      <c r="J21" s="42"/>
      <c r="K21" s="42"/>
      <c r="L21" s="42"/>
      <c r="M21" s="42">
        <f t="shared" si="0"/>
        <v>9</v>
      </c>
      <c r="N21" s="42"/>
      <c r="O21" s="16"/>
      <c r="P21" s="16"/>
      <c r="Q21" s="16" t="s">
        <v>86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ht="92.25" customHeight="1">
      <c r="A22" s="28">
        <f t="shared" si="1"/>
        <v>16</v>
      </c>
      <c r="B22" s="42" t="s">
        <v>143</v>
      </c>
      <c r="C22" s="42" t="s">
        <v>94</v>
      </c>
      <c r="D22" s="42" t="s">
        <v>142</v>
      </c>
      <c r="E22" s="42" t="s">
        <v>105</v>
      </c>
      <c r="F22" s="42" t="s">
        <v>136</v>
      </c>
      <c r="G22" s="42" t="s">
        <v>137</v>
      </c>
      <c r="H22" s="42">
        <v>200</v>
      </c>
      <c r="I22" s="42"/>
      <c r="J22" s="42"/>
      <c r="K22" s="42"/>
      <c r="L22" s="42"/>
      <c r="M22" s="42">
        <v>200</v>
      </c>
      <c r="N22" s="42">
        <v>92</v>
      </c>
      <c r="O22" s="16"/>
      <c r="P22" s="16"/>
      <c r="Q22" s="16" t="s">
        <v>87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ht="124.5" customHeight="1">
      <c r="A23" s="28">
        <f t="shared" si="1"/>
        <v>17</v>
      </c>
      <c r="B23" s="42" t="s">
        <v>143</v>
      </c>
      <c r="C23" s="42" t="s">
        <v>94</v>
      </c>
      <c r="D23" s="42" t="s">
        <v>144</v>
      </c>
      <c r="E23" s="42" t="s">
        <v>105</v>
      </c>
      <c r="F23" s="42" t="s">
        <v>138</v>
      </c>
      <c r="G23" s="60" t="s">
        <v>139</v>
      </c>
      <c r="H23" s="42">
        <v>100</v>
      </c>
      <c r="I23" s="42"/>
      <c r="J23" s="42"/>
      <c r="K23" s="42"/>
      <c r="L23" s="42"/>
      <c r="M23" s="42">
        <v>100</v>
      </c>
      <c r="N23" s="42">
        <v>108</v>
      </c>
      <c r="O23" s="16"/>
      <c r="P23" s="16"/>
      <c r="Q23" s="16" t="s">
        <v>88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s="31" customFormat="1" ht="136.5" customHeight="1">
      <c r="A24" s="28">
        <f t="shared" si="1"/>
        <v>18</v>
      </c>
      <c r="B24" s="42" t="s">
        <v>143</v>
      </c>
      <c r="C24" s="42" t="s">
        <v>93</v>
      </c>
      <c r="D24" s="48" t="s">
        <v>145</v>
      </c>
      <c r="E24" s="51" t="s">
        <v>105</v>
      </c>
      <c r="F24" s="42" t="s">
        <v>140</v>
      </c>
      <c r="G24" s="60" t="s">
        <v>141</v>
      </c>
      <c r="H24" s="42"/>
      <c r="I24" s="42">
        <v>5</v>
      </c>
      <c r="J24" s="42"/>
      <c r="K24" s="42"/>
      <c r="L24" s="42"/>
      <c r="M24" s="42">
        <v>5</v>
      </c>
      <c r="N24" s="42">
        <v>109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s="31" customFormat="1" ht="34.5" customHeight="1">
      <c r="A25" s="28">
        <f t="shared" si="1"/>
        <v>19</v>
      </c>
      <c r="B25" s="42" t="s">
        <v>146</v>
      </c>
      <c r="C25" s="42" t="s">
        <v>93</v>
      </c>
      <c r="D25" s="42" t="s">
        <v>147</v>
      </c>
      <c r="E25" s="42" t="s">
        <v>105</v>
      </c>
      <c r="F25" s="59">
        <v>44223</v>
      </c>
      <c r="G25" s="42" t="s">
        <v>148</v>
      </c>
      <c r="H25" s="42">
        <v>10</v>
      </c>
      <c r="I25" s="42"/>
      <c r="J25" s="42">
        <v>1</v>
      </c>
      <c r="K25" s="42"/>
      <c r="L25" s="42">
        <v>0</v>
      </c>
      <c r="M25" s="42">
        <v>11</v>
      </c>
      <c r="N25" s="42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s="31" customFormat="1" ht="35.25" customHeight="1">
      <c r="A26" s="28">
        <f t="shared" si="1"/>
        <v>20</v>
      </c>
      <c r="B26" s="42" t="s">
        <v>146</v>
      </c>
      <c r="C26" s="42" t="s">
        <v>93</v>
      </c>
      <c r="D26" s="42" t="s">
        <v>149</v>
      </c>
      <c r="E26" s="42" t="s">
        <v>105</v>
      </c>
      <c r="F26" s="59">
        <v>44252</v>
      </c>
      <c r="G26" s="42" t="s">
        <v>148</v>
      </c>
      <c r="H26" s="42">
        <v>10</v>
      </c>
      <c r="I26" s="42"/>
      <c r="J26" s="42">
        <v>1</v>
      </c>
      <c r="K26" s="42"/>
      <c r="L26" s="42">
        <v>0</v>
      </c>
      <c r="M26" s="42">
        <v>11</v>
      </c>
      <c r="N26" s="42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s="31" customFormat="1" ht="44.25" customHeight="1">
      <c r="A27" s="28">
        <f t="shared" si="1"/>
        <v>21</v>
      </c>
      <c r="B27" s="42" t="s">
        <v>146</v>
      </c>
      <c r="C27" s="42" t="s">
        <v>81</v>
      </c>
      <c r="D27" s="48" t="s">
        <v>150</v>
      </c>
      <c r="E27" s="51" t="s">
        <v>105</v>
      </c>
      <c r="F27" s="59">
        <v>44273</v>
      </c>
      <c r="G27" s="42"/>
      <c r="H27" s="42">
        <v>10</v>
      </c>
      <c r="I27" s="42"/>
      <c r="J27" s="42">
        <v>1</v>
      </c>
      <c r="K27" s="42"/>
      <c r="L27" s="42">
        <v>0</v>
      </c>
      <c r="M27" s="42">
        <v>11</v>
      </c>
      <c r="N27" s="42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s="31" customFormat="1" ht="47.25" customHeight="1">
      <c r="A28" s="28">
        <f t="shared" si="1"/>
        <v>22</v>
      </c>
      <c r="B28" s="42" t="s">
        <v>146</v>
      </c>
      <c r="C28" s="42" t="s">
        <v>93</v>
      </c>
      <c r="D28" s="48" t="s">
        <v>151</v>
      </c>
      <c r="E28" s="51" t="s">
        <v>105</v>
      </c>
      <c r="F28" s="59">
        <v>44301</v>
      </c>
      <c r="G28" s="42"/>
      <c r="H28" s="42">
        <v>5</v>
      </c>
      <c r="I28" s="42"/>
      <c r="J28" s="42">
        <v>1</v>
      </c>
      <c r="K28" s="42"/>
      <c r="L28" s="42">
        <v>0</v>
      </c>
      <c r="M28" s="42">
        <v>6</v>
      </c>
      <c r="N28" s="42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s="31" customFormat="1" ht="48.75" customHeight="1">
      <c r="A29" s="28">
        <f t="shared" si="1"/>
        <v>23</v>
      </c>
      <c r="B29" s="42" t="s">
        <v>152</v>
      </c>
      <c r="C29" s="42" t="s">
        <v>72</v>
      </c>
      <c r="D29" s="62" t="s">
        <v>153</v>
      </c>
      <c r="E29" s="42" t="s">
        <v>105</v>
      </c>
      <c r="F29" s="59">
        <v>44216</v>
      </c>
      <c r="G29" s="42"/>
      <c r="H29" s="42"/>
      <c r="I29" s="42">
        <v>10</v>
      </c>
      <c r="J29" s="42"/>
      <c r="K29" s="42"/>
      <c r="L29" s="42"/>
      <c r="M29" s="42">
        <f t="shared" si="0"/>
        <v>10</v>
      </c>
      <c r="N29" s="42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s="31" customFormat="1" ht="102.75" customHeight="1">
      <c r="A30" s="28">
        <f t="shared" si="1"/>
        <v>24</v>
      </c>
      <c r="B30" s="42" t="s">
        <v>152</v>
      </c>
      <c r="C30" s="42" t="s">
        <v>93</v>
      </c>
      <c r="D30" s="62" t="s">
        <v>154</v>
      </c>
      <c r="E30" s="42" t="s">
        <v>105</v>
      </c>
      <c r="F30" s="59">
        <v>44238</v>
      </c>
      <c r="G30" s="42"/>
      <c r="H30" s="42"/>
      <c r="I30" s="42">
        <v>15</v>
      </c>
      <c r="J30" s="42"/>
      <c r="K30" s="42"/>
      <c r="L30" s="42"/>
      <c r="M30" s="42">
        <f t="shared" si="0"/>
        <v>15</v>
      </c>
      <c r="N30" s="42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s="31" customFormat="1" ht="65.25" customHeight="1">
      <c r="A31" s="28">
        <f t="shared" si="1"/>
        <v>25</v>
      </c>
      <c r="B31" s="42" t="s">
        <v>152</v>
      </c>
      <c r="C31" s="42" t="s">
        <v>94</v>
      </c>
      <c r="D31" s="62" t="s">
        <v>155</v>
      </c>
      <c r="E31" s="51" t="s">
        <v>105</v>
      </c>
      <c r="F31" s="42" t="s">
        <v>156</v>
      </c>
      <c r="G31" s="42" t="s">
        <v>157</v>
      </c>
      <c r="H31" s="42"/>
      <c r="I31" s="42">
        <v>27</v>
      </c>
      <c r="J31" s="42"/>
      <c r="K31" s="42"/>
      <c r="L31" s="42"/>
      <c r="M31" s="42">
        <f t="shared" si="0"/>
        <v>27</v>
      </c>
      <c r="N31" s="42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s="31" customFormat="1" ht="72" customHeight="1">
      <c r="A32" s="28">
        <f t="shared" si="1"/>
        <v>26</v>
      </c>
      <c r="B32" s="42" t="s">
        <v>152</v>
      </c>
      <c r="C32" s="42" t="s">
        <v>94</v>
      </c>
      <c r="D32" s="48" t="s">
        <v>130</v>
      </c>
      <c r="E32" s="51" t="s">
        <v>105</v>
      </c>
      <c r="F32" s="59">
        <v>44301</v>
      </c>
      <c r="G32" s="42" t="s">
        <v>158</v>
      </c>
      <c r="H32" s="42"/>
      <c r="I32" s="42">
        <v>27</v>
      </c>
      <c r="J32" s="42"/>
      <c r="K32" s="42"/>
      <c r="L32" s="42"/>
      <c r="M32" s="42">
        <f t="shared" si="0"/>
        <v>27</v>
      </c>
      <c r="N32" s="42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s="31" customFormat="1" ht="49.5" customHeight="1">
      <c r="A33" s="28">
        <f t="shared" si="1"/>
        <v>27</v>
      </c>
      <c r="B33" s="42" t="s">
        <v>159</v>
      </c>
      <c r="C33" s="42" t="s">
        <v>93</v>
      </c>
      <c r="D33" s="42" t="s">
        <v>160</v>
      </c>
      <c r="E33" s="42" t="s">
        <v>103</v>
      </c>
      <c r="F33" s="42" t="s">
        <v>161</v>
      </c>
      <c r="G33" s="60" t="s">
        <v>166</v>
      </c>
      <c r="H33" s="42"/>
      <c r="I33" s="42">
        <v>18</v>
      </c>
      <c r="J33" s="42"/>
      <c r="K33" s="42"/>
      <c r="L33" s="42"/>
      <c r="M33" s="42">
        <f t="shared" si="0"/>
        <v>18</v>
      </c>
      <c r="N33" s="42">
        <v>40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s="31" customFormat="1" ht="110.25" customHeight="1">
      <c r="A34" s="28">
        <f t="shared" si="1"/>
        <v>28</v>
      </c>
      <c r="B34" s="42" t="s">
        <v>159</v>
      </c>
      <c r="C34" s="42" t="s">
        <v>93</v>
      </c>
      <c r="D34" s="42" t="s">
        <v>162</v>
      </c>
      <c r="E34" s="42" t="s">
        <v>163</v>
      </c>
      <c r="F34" s="42" t="s">
        <v>164</v>
      </c>
      <c r="G34" s="60" t="s">
        <v>165</v>
      </c>
      <c r="H34" s="42"/>
      <c r="I34" s="42">
        <v>18</v>
      </c>
      <c r="J34" s="42"/>
      <c r="K34" s="42"/>
      <c r="L34" s="42"/>
      <c r="M34" s="42">
        <f t="shared" si="0"/>
        <v>18</v>
      </c>
      <c r="N34" s="42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s="31" customFormat="1" ht="49.5" customHeight="1">
      <c r="A35" s="28">
        <f t="shared" si="1"/>
        <v>29</v>
      </c>
      <c r="B35" s="42" t="s">
        <v>167</v>
      </c>
      <c r="C35" s="42" t="s">
        <v>72</v>
      </c>
      <c r="D35" s="62" t="s">
        <v>168</v>
      </c>
      <c r="E35" s="42" t="s">
        <v>169</v>
      </c>
      <c r="F35" s="42" t="s">
        <v>170</v>
      </c>
      <c r="G35" s="60" t="s">
        <v>171</v>
      </c>
      <c r="H35" s="42">
        <v>0</v>
      </c>
      <c r="I35" s="42">
        <v>35</v>
      </c>
      <c r="J35" s="42"/>
      <c r="K35" s="42"/>
      <c r="L35" s="42"/>
      <c r="M35" s="42">
        <f t="shared" si="0"/>
        <v>35</v>
      </c>
      <c r="N35" s="42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ht="53.25" customHeight="1">
      <c r="A36" s="28">
        <f t="shared" si="1"/>
        <v>30</v>
      </c>
      <c r="B36" s="123" t="s">
        <v>172</v>
      </c>
      <c r="C36" s="123" t="s">
        <v>72</v>
      </c>
      <c r="D36" s="63" t="s">
        <v>173</v>
      </c>
      <c r="E36" s="64" t="s">
        <v>105</v>
      </c>
      <c r="F36" s="65">
        <v>44258</v>
      </c>
      <c r="G36" s="64" t="s">
        <v>174</v>
      </c>
      <c r="H36" s="64">
        <v>0</v>
      </c>
      <c r="I36" s="64">
        <v>36</v>
      </c>
      <c r="J36" s="64">
        <v>0</v>
      </c>
      <c r="K36" s="64">
        <v>0</v>
      </c>
      <c r="L36" s="64">
        <v>0</v>
      </c>
      <c r="M36" s="64">
        <v>36</v>
      </c>
      <c r="N36" s="64">
        <v>190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ht="92.25" customHeight="1">
      <c r="A37" s="28">
        <f t="shared" si="1"/>
        <v>31</v>
      </c>
      <c r="B37" s="124"/>
      <c r="C37" s="124"/>
      <c r="D37" s="64" t="s">
        <v>175</v>
      </c>
      <c r="E37" s="64" t="s">
        <v>105</v>
      </c>
      <c r="F37" s="65">
        <v>44230</v>
      </c>
      <c r="G37" s="64" t="s">
        <v>174</v>
      </c>
      <c r="H37" s="64"/>
      <c r="I37" s="64">
        <v>28</v>
      </c>
      <c r="J37" s="64">
        <v>6</v>
      </c>
      <c r="K37" s="64">
        <v>0</v>
      </c>
      <c r="L37" s="64">
        <v>0</v>
      </c>
      <c r="M37" s="64">
        <v>34</v>
      </c>
      <c r="N37" s="64">
        <v>182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ht="72.75" customHeight="1">
      <c r="A38" s="28">
        <f t="shared" si="1"/>
        <v>32</v>
      </c>
      <c r="B38" s="124"/>
      <c r="C38" s="124"/>
      <c r="D38" s="64" t="s">
        <v>176</v>
      </c>
      <c r="E38" s="64" t="s">
        <v>105</v>
      </c>
      <c r="F38" s="64" t="s">
        <v>177</v>
      </c>
      <c r="G38" s="64" t="s">
        <v>174</v>
      </c>
      <c r="H38" s="64">
        <v>810</v>
      </c>
      <c r="I38" s="64">
        <v>320</v>
      </c>
      <c r="J38" s="64">
        <v>15</v>
      </c>
      <c r="K38" s="64">
        <v>0</v>
      </c>
      <c r="L38" s="64">
        <v>0</v>
      </c>
      <c r="M38" s="64">
        <v>1145</v>
      </c>
      <c r="N38" s="64">
        <v>595</v>
      </c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ht="70.5" customHeight="1">
      <c r="A39" s="28">
        <f t="shared" si="1"/>
        <v>33</v>
      </c>
      <c r="B39" s="124"/>
      <c r="C39" s="124"/>
      <c r="D39" s="64" t="s">
        <v>178</v>
      </c>
      <c r="E39" s="64" t="s">
        <v>179</v>
      </c>
      <c r="F39" s="64" t="s">
        <v>180</v>
      </c>
      <c r="G39" s="64" t="s">
        <v>174</v>
      </c>
      <c r="H39" s="64">
        <v>45</v>
      </c>
      <c r="I39" s="64">
        <v>130</v>
      </c>
      <c r="J39" s="64">
        <v>11</v>
      </c>
      <c r="K39" s="64">
        <v>0</v>
      </c>
      <c r="L39" s="64">
        <v>0</v>
      </c>
      <c r="M39" s="64">
        <v>186</v>
      </c>
      <c r="N39" s="64">
        <v>5458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ht="70.5" customHeight="1">
      <c r="A40" s="28">
        <f t="shared" si="1"/>
        <v>34</v>
      </c>
      <c r="B40" s="124"/>
      <c r="C40" s="124"/>
      <c r="D40" s="64" t="s">
        <v>181</v>
      </c>
      <c r="E40" s="64" t="s">
        <v>179</v>
      </c>
      <c r="F40" s="65">
        <v>44295</v>
      </c>
      <c r="G40" s="64" t="s">
        <v>174</v>
      </c>
      <c r="H40" s="64"/>
      <c r="I40" s="64">
        <v>35</v>
      </c>
      <c r="J40" s="64">
        <v>4</v>
      </c>
      <c r="K40" s="64">
        <v>0</v>
      </c>
      <c r="L40" s="64">
        <v>0</v>
      </c>
      <c r="M40" s="64">
        <v>39</v>
      </c>
      <c r="N40" s="64">
        <v>104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ht="70.5" customHeight="1">
      <c r="A41" s="28">
        <f t="shared" si="1"/>
        <v>35</v>
      </c>
      <c r="B41" s="124"/>
      <c r="C41" s="124"/>
      <c r="D41" s="64" t="s">
        <v>182</v>
      </c>
      <c r="E41" s="64" t="s">
        <v>105</v>
      </c>
      <c r="F41" s="65">
        <v>44295</v>
      </c>
      <c r="G41" s="64" t="s">
        <v>174</v>
      </c>
      <c r="H41" s="64"/>
      <c r="I41" s="64">
        <v>130</v>
      </c>
      <c r="J41" s="64">
        <v>8</v>
      </c>
      <c r="K41" s="64">
        <v>0</v>
      </c>
      <c r="L41" s="64">
        <v>0</v>
      </c>
      <c r="M41" s="64">
        <v>138</v>
      </c>
      <c r="N41" s="64">
        <v>236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ht="45" customHeight="1">
      <c r="A42" s="28">
        <f t="shared" si="1"/>
        <v>36</v>
      </c>
      <c r="B42" s="42" t="s">
        <v>183</v>
      </c>
      <c r="C42" s="42" t="s">
        <v>94</v>
      </c>
      <c r="D42" s="42" t="s">
        <v>184</v>
      </c>
      <c r="E42" s="42" t="s">
        <v>105</v>
      </c>
      <c r="F42" s="40" t="s">
        <v>185</v>
      </c>
      <c r="G42" s="42"/>
      <c r="H42" s="42"/>
      <c r="I42" s="42">
        <v>25</v>
      </c>
      <c r="J42" s="42"/>
      <c r="K42" s="42"/>
      <c r="L42" s="42"/>
      <c r="M42" s="42">
        <f t="shared" si="0"/>
        <v>25</v>
      </c>
      <c r="N42" s="42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ht="57" customHeight="1">
      <c r="A43" s="28">
        <f t="shared" si="1"/>
        <v>37</v>
      </c>
      <c r="B43" s="42" t="s">
        <v>183</v>
      </c>
      <c r="C43" s="42" t="s">
        <v>93</v>
      </c>
      <c r="D43" s="42" t="s">
        <v>186</v>
      </c>
      <c r="E43" s="42" t="s">
        <v>187</v>
      </c>
      <c r="F43" s="40" t="s">
        <v>188</v>
      </c>
      <c r="G43" s="42"/>
      <c r="H43" s="42"/>
      <c r="I43" s="42">
        <v>12</v>
      </c>
      <c r="J43" s="42"/>
      <c r="K43" s="42"/>
      <c r="L43" s="42"/>
      <c r="M43" s="42">
        <f t="shared" si="0"/>
        <v>12</v>
      </c>
      <c r="N43" s="42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ht="45" customHeight="1">
      <c r="A44" s="28">
        <f t="shared" si="1"/>
        <v>38</v>
      </c>
      <c r="B44" s="42" t="s">
        <v>183</v>
      </c>
      <c r="C44" s="42" t="s">
        <v>75</v>
      </c>
      <c r="D44" s="51" t="s">
        <v>189</v>
      </c>
      <c r="E44" s="51" t="s">
        <v>105</v>
      </c>
      <c r="F44" s="40" t="s">
        <v>190</v>
      </c>
      <c r="G44" s="42"/>
      <c r="H44" s="42"/>
      <c r="I44" s="42">
        <v>25</v>
      </c>
      <c r="J44" s="42"/>
      <c r="K44" s="42"/>
      <c r="L44" s="42"/>
      <c r="M44" s="42">
        <f t="shared" si="0"/>
        <v>25</v>
      </c>
      <c r="N44" s="42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ht="47.25" customHeight="1">
      <c r="A45" s="28">
        <f t="shared" si="1"/>
        <v>39</v>
      </c>
      <c r="B45" s="42" t="s">
        <v>183</v>
      </c>
      <c r="C45" s="42" t="s">
        <v>94</v>
      </c>
      <c r="D45" s="48" t="s">
        <v>191</v>
      </c>
      <c r="E45" s="51" t="s">
        <v>105</v>
      </c>
      <c r="F45" s="40" t="s">
        <v>190</v>
      </c>
      <c r="G45" s="60" t="s">
        <v>192</v>
      </c>
      <c r="H45" s="42"/>
      <c r="I45" s="42">
        <v>55</v>
      </c>
      <c r="J45" s="42"/>
      <c r="K45" s="42"/>
      <c r="L45" s="42"/>
      <c r="M45" s="42">
        <f t="shared" si="0"/>
        <v>55</v>
      </c>
      <c r="N45" s="42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s="38" customFormat="1" ht="47.25" customHeight="1">
      <c r="A46" s="28">
        <f t="shared" si="1"/>
        <v>40</v>
      </c>
      <c r="B46" s="42" t="s">
        <v>193</v>
      </c>
      <c r="C46" s="42" t="s">
        <v>94</v>
      </c>
      <c r="D46" s="42" t="s">
        <v>194</v>
      </c>
      <c r="E46" s="42" t="s">
        <v>103</v>
      </c>
      <c r="F46" s="59">
        <v>44294</v>
      </c>
      <c r="G46" s="42"/>
      <c r="H46" s="42">
        <v>10</v>
      </c>
      <c r="I46" s="42">
        <v>20</v>
      </c>
      <c r="J46" s="42"/>
      <c r="K46" s="42"/>
      <c r="L46" s="42"/>
      <c r="M46" s="42">
        <f t="shared" si="0"/>
        <v>30</v>
      </c>
      <c r="N46" s="42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s="38" customFormat="1" ht="100.5" customHeight="1">
      <c r="A47" s="28">
        <f t="shared" si="1"/>
        <v>41</v>
      </c>
      <c r="B47" s="42" t="s">
        <v>183</v>
      </c>
      <c r="C47" s="42" t="s">
        <v>75</v>
      </c>
      <c r="D47" s="42" t="s">
        <v>195</v>
      </c>
      <c r="E47" s="42" t="s">
        <v>196</v>
      </c>
      <c r="F47" s="42" t="s">
        <v>197</v>
      </c>
      <c r="G47" s="53" t="s">
        <v>198</v>
      </c>
      <c r="H47" s="42">
        <v>10</v>
      </c>
      <c r="I47" s="42">
        <v>20</v>
      </c>
      <c r="J47" s="42"/>
      <c r="K47" s="42"/>
      <c r="L47" s="42"/>
      <c r="M47" s="42">
        <f t="shared" si="0"/>
        <v>30</v>
      </c>
      <c r="N47" s="42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s="38" customFormat="1" ht="47.25" customHeight="1">
      <c r="A48" s="28">
        <f t="shared" si="1"/>
        <v>42</v>
      </c>
      <c r="B48" s="42" t="s">
        <v>199</v>
      </c>
      <c r="C48" s="42" t="s">
        <v>93</v>
      </c>
      <c r="D48" s="62" t="s">
        <v>200</v>
      </c>
      <c r="E48" s="42" t="s">
        <v>201</v>
      </c>
      <c r="F48" s="59">
        <v>44214</v>
      </c>
      <c r="G48" s="42"/>
      <c r="H48" s="42">
        <v>420</v>
      </c>
      <c r="I48" s="42">
        <v>170</v>
      </c>
      <c r="J48" s="42">
        <v>0</v>
      </c>
      <c r="K48" s="42">
        <v>0</v>
      </c>
      <c r="L48" s="42">
        <v>0</v>
      </c>
      <c r="M48" s="42">
        <f t="shared" si="0"/>
        <v>590</v>
      </c>
      <c r="N48" s="42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s="38" customFormat="1" ht="47.25" customHeight="1">
      <c r="A49" s="28">
        <f t="shared" si="1"/>
        <v>43</v>
      </c>
      <c r="B49" s="42" t="s">
        <v>199</v>
      </c>
      <c r="C49" s="42" t="s">
        <v>93</v>
      </c>
      <c r="D49" s="62" t="s">
        <v>202</v>
      </c>
      <c r="E49" s="42" t="s">
        <v>203</v>
      </c>
      <c r="F49" s="59">
        <v>44237</v>
      </c>
      <c r="G49" s="42"/>
      <c r="H49" s="42">
        <v>120</v>
      </c>
      <c r="I49" s="42">
        <v>120</v>
      </c>
      <c r="J49" s="42">
        <v>0</v>
      </c>
      <c r="K49" s="42">
        <v>0</v>
      </c>
      <c r="L49" s="42">
        <v>0</v>
      </c>
      <c r="M49" s="42">
        <f t="shared" si="0"/>
        <v>240</v>
      </c>
      <c r="N49" s="42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s="38" customFormat="1" ht="47.25" customHeight="1">
      <c r="A50" s="28">
        <f t="shared" si="1"/>
        <v>44</v>
      </c>
      <c r="B50" s="42" t="s">
        <v>199</v>
      </c>
      <c r="C50" s="42" t="s">
        <v>94</v>
      </c>
      <c r="D50" s="62" t="s">
        <v>204</v>
      </c>
      <c r="E50" s="48" t="s">
        <v>205</v>
      </c>
      <c r="F50" s="59">
        <v>44272</v>
      </c>
      <c r="G50" s="42"/>
      <c r="H50" s="42">
        <v>120</v>
      </c>
      <c r="I50" s="42">
        <v>120</v>
      </c>
      <c r="J50" s="42"/>
      <c r="K50" s="42"/>
      <c r="L50" s="42"/>
      <c r="M50" s="42">
        <f t="shared" si="0"/>
        <v>240</v>
      </c>
      <c r="N50" s="42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1:28" s="38" customFormat="1" ht="47.25" customHeight="1">
      <c r="A51" s="28">
        <f t="shared" si="1"/>
        <v>45</v>
      </c>
      <c r="B51" s="42" t="s">
        <v>199</v>
      </c>
      <c r="C51" s="42" t="s">
        <v>94</v>
      </c>
      <c r="D51" s="42" t="s">
        <v>206</v>
      </c>
      <c r="E51" s="42" t="s">
        <v>207</v>
      </c>
      <c r="F51" s="59">
        <v>44295</v>
      </c>
      <c r="G51" s="42"/>
      <c r="H51" s="42">
        <v>750</v>
      </c>
      <c r="I51" s="42">
        <v>300</v>
      </c>
      <c r="J51" s="42"/>
      <c r="K51" s="42"/>
      <c r="L51" s="42"/>
      <c r="M51" s="42">
        <f t="shared" si="0"/>
        <v>1050</v>
      </c>
      <c r="N51" s="42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s="38" customFormat="1" ht="47.25" customHeight="1">
      <c r="A52" s="28">
        <f t="shared" si="1"/>
        <v>46</v>
      </c>
      <c r="B52" s="42" t="s">
        <v>208</v>
      </c>
      <c r="C52" s="42" t="s">
        <v>72</v>
      </c>
      <c r="D52" s="43" t="s">
        <v>209</v>
      </c>
      <c r="E52" s="42" t="s">
        <v>105</v>
      </c>
      <c r="F52" s="42" t="s">
        <v>210</v>
      </c>
      <c r="G52" s="60" t="s">
        <v>211</v>
      </c>
      <c r="H52" s="42">
        <v>0</v>
      </c>
      <c r="I52" s="42">
        <v>22</v>
      </c>
      <c r="J52" s="42">
        <v>0</v>
      </c>
      <c r="K52" s="42">
        <v>1</v>
      </c>
      <c r="L52" s="42">
        <v>0</v>
      </c>
      <c r="M52" s="42">
        <f t="shared" si="0"/>
        <v>23</v>
      </c>
      <c r="N52" s="42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s="38" customFormat="1" ht="47.25" customHeight="1">
      <c r="A53" s="28">
        <f t="shared" si="1"/>
        <v>47</v>
      </c>
      <c r="B53" s="42" t="s">
        <v>212</v>
      </c>
      <c r="C53" s="42" t="s">
        <v>77</v>
      </c>
      <c r="D53" s="42" t="s">
        <v>213</v>
      </c>
      <c r="E53" s="42" t="s">
        <v>105</v>
      </c>
      <c r="F53" s="59">
        <v>44303</v>
      </c>
      <c r="G53" s="42"/>
      <c r="H53" s="42">
        <v>30</v>
      </c>
      <c r="I53" s="42">
        <v>15</v>
      </c>
      <c r="J53" s="42"/>
      <c r="K53" s="42"/>
      <c r="L53" s="42"/>
      <c r="M53" s="42">
        <f t="shared" si="0"/>
        <v>45</v>
      </c>
      <c r="N53" s="42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28" s="38" customFormat="1" ht="47.25" customHeight="1">
      <c r="A54" s="28">
        <f t="shared" si="1"/>
        <v>48</v>
      </c>
      <c r="B54" s="42" t="s">
        <v>214</v>
      </c>
      <c r="C54" s="42" t="s">
        <v>93</v>
      </c>
      <c r="D54" s="62" t="s">
        <v>215</v>
      </c>
      <c r="E54" s="42" t="s">
        <v>169</v>
      </c>
      <c r="F54" s="42" t="s">
        <v>216</v>
      </c>
      <c r="G54" s="42" t="s">
        <v>217</v>
      </c>
      <c r="H54" s="42"/>
      <c r="I54" s="42">
        <v>10</v>
      </c>
      <c r="J54" s="42"/>
      <c r="K54" s="42"/>
      <c r="L54" s="42"/>
      <c r="M54" s="42">
        <f t="shared" si="0"/>
        <v>10</v>
      </c>
      <c r="N54" s="42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s="38" customFormat="1" ht="47.25" customHeight="1">
      <c r="A55" s="28">
        <f t="shared" si="1"/>
        <v>49</v>
      </c>
      <c r="B55" s="42" t="s">
        <v>214</v>
      </c>
      <c r="C55" s="42" t="s">
        <v>72</v>
      </c>
      <c r="D55" s="62" t="s">
        <v>218</v>
      </c>
      <c r="E55" s="42" t="s">
        <v>217</v>
      </c>
      <c r="F55" s="59" t="s">
        <v>219</v>
      </c>
      <c r="G55" s="42" t="s">
        <v>217</v>
      </c>
      <c r="H55" s="42"/>
      <c r="I55" s="42">
        <v>10</v>
      </c>
      <c r="J55" s="42"/>
      <c r="K55" s="42"/>
      <c r="L55" s="42"/>
      <c r="M55" s="42">
        <f t="shared" si="0"/>
        <v>10</v>
      </c>
      <c r="N55" s="42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:28" s="38" customFormat="1" ht="47.25" customHeight="1">
      <c r="A56" s="28">
        <f t="shared" si="1"/>
        <v>50</v>
      </c>
      <c r="B56" s="42" t="s">
        <v>214</v>
      </c>
      <c r="C56" s="42" t="s">
        <v>94</v>
      </c>
      <c r="D56" s="62" t="s">
        <v>220</v>
      </c>
      <c r="E56" s="51" t="s">
        <v>169</v>
      </c>
      <c r="F56" s="59">
        <v>44247</v>
      </c>
      <c r="G56" s="42" t="s">
        <v>217</v>
      </c>
      <c r="H56" s="42"/>
      <c r="I56" s="42">
        <v>10</v>
      </c>
      <c r="J56" s="42"/>
      <c r="K56" s="42"/>
      <c r="L56" s="42"/>
      <c r="M56" s="42">
        <f t="shared" si="0"/>
        <v>10</v>
      </c>
      <c r="N56" s="42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s="38" customFormat="1" ht="47.25" customHeight="1">
      <c r="A57" s="28">
        <f t="shared" si="1"/>
        <v>51</v>
      </c>
      <c r="B57" s="125" t="s">
        <v>221</v>
      </c>
      <c r="C57" s="125" t="s">
        <v>72</v>
      </c>
      <c r="D57" s="42" t="s">
        <v>222</v>
      </c>
      <c r="E57" s="42" t="s">
        <v>103</v>
      </c>
      <c r="F57" s="42" t="s">
        <v>223</v>
      </c>
      <c r="G57" s="74" t="s">
        <v>224</v>
      </c>
      <c r="H57" s="42">
        <v>15</v>
      </c>
      <c r="I57" s="42">
        <v>0</v>
      </c>
      <c r="J57" s="42">
        <v>0</v>
      </c>
      <c r="K57" s="42">
        <v>0</v>
      </c>
      <c r="L57" s="42">
        <v>0</v>
      </c>
      <c r="M57" s="42">
        <f t="shared" si="0"/>
        <v>15</v>
      </c>
      <c r="N57" s="42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:28" s="38" customFormat="1" ht="47.25" customHeight="1">
      <c r="A58" s="28">
        <f t="shared" si="1"/>
        <v>52</v>
      </c>
      <c r="B58" s="124"/>
      <c r="C58" s="124"/>
      <c r="D58" s="42" t="s">
        <v>225</v>
      </c>
      <c r="E58" s="42"/>
      <c r="F58" s="40" t="s">
        <v>226</v>
      </c>
      <c r="G58" s="74"/>
      <c r="H58" s="42">
        <v>15</v>
      </c>
      <c r="I58" s="42">
        <v>0</v>
      </c>
      <c r="J58" s="42">
        <v>0</v>
      </c>
      <c r="K58" s="42">
        <v>0</v>
      </c>
      <c r="L58" s="42">
        <v>0</v>
      </c>
      <c r="M58" s="42">
        <f t="shared" si="0"/>
        <v>15</v>
      </c>
      <c r="N58" s="42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1:28" s="38" customFormat="1" ht="47.25" customHeight="1">
      <c r="A59" s="28">
        <f t="shared" si="1"/>
        <v>53</v>
      </c>
      <c r="B59" s="124"/>
      <c r="C59" s="124"/>
      <c r="D59" s="42" t="s">
        <v>227</v>
      </c>
      <c r="E59" s="42"/>
      <c r="F59" s="40" t="s">
        <v>228</v>
      </c>
      <c r="G59" s="74"/>
      <c r="H59" s="42">
        <v>15</v>
      </c>
      <c r="I59" s="42">
        <v>0</v>
      </c>
      <c r="J59" s="42">
        <v>0</v>
      </c>
      <c r="K59" s="42">
        <v>0</v>
      </c>
      <c r="L59" s="42">
        <v>0</v>
      </c>
      <c r="M59" s="42">
        <f t="shared" si="0"/>
        <v>15</v>
      </c>
      <c r="N59" s="42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1:28" s="38" customFormat="1" ht="47.25" customHeight="1">
      <c r="A60" s="28">
        <f t="shared" si="1"/>
        <v>54</v>
      </c>
      <c r="B60" s="125" t="s">
        <v>229</v>
      </c>
      <c r="C60" s="125" t="s">
        <v>72</v>
      </c>
      <c r="D60" s="42" t="s">
        <v>230</v>
      </c>
      <c r="E60" s="42" t="s">
        <v>103</v>
      </c>
      <c r="F60" s="42" t="s">
        <v>223</v>
      </c>
      <c r="G60" s="60" t="s">
        <v>231</v>
      </c>
      <c r="H60" s="42">
        <v>0</v>
      </c>
      <c r="I60" s="42">
        <v>15</v>
      </c>
      <c r="J60" s="42">
        <v>0</v>
      </c>
      <c r="K60" s="42">
        <v>0</v>
      </c>
      <c r="L60" s="42">
        <v>0</v>
      </c>
      <c r="M60" s="42">
        <f t="shared" si="0"/>
        <v>15</v>
      </c>
      <c r="N60" s="42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s="38" customFormat="1" ht="47.25" customHeight="1">
      <c r="A61" s="28">
        <f t="shared" si="1"/>
        <v>55</v>
      </c>
      <c r="B61" s="124"/>
      <c r="C61" s="124"/>
      <c r="D61" s="42" t="s">
        <v>232</v>
      </c>
      <c r="E61" s="42" t="s">
        <v>103</v>
      </c>
      <c r="F61" s="42" t="s">
        <v>233</v>
      </c>
      <c r="G61" s="60" t="s">
        <v>234</v>
      </c>
      <c r="H61" s="42">
        <v>0</v>
      </c>
      <c r="I61" s="42">
        <v>15</v>
      </c>
      <c r="J61" s="42">
        <v>0</v>
      </c>
      <c r="K61" s="42">
        <v>0</v>
      </c>
      <c r="L61" s="42">
        <v>0</v>
      </c>
      <c r="M61" s="42">
        <f t="shared" si="0"/>
        <v>15</v>
      </c>
      <c r="N61" s="42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s="38" customFormat="1" ht="47.25" customHeight="1">
      <c r="A62" s="28">
        <f t="shared" si="1"/>
        <v>56</v>
      </c>
      <c r="B62" s="124"/>
      <c r="C62" s="124"/>
      <c r="D62" s="42" t="s">
        <v>235</v>
      </c>
      <c r="E62" s="42" t="s">
        <v>103</v>
      </c>
      <c r="F62" s="42" t="s">
        <v>236</v>
      </c>
      <c r="G62" s="60" t="s">
        <v>237</v>
      </c>
      <c r="H62" s="42">
        <v>0</v>
      </c>
      <c r="I62" s="42">
        <v>15</v>
      </c>
      <c r="J62" s="42">
        <v>0</v>
      </c>
      <c r="K62" s="42">
        <v>0</v>
      </c>
      <c r="L62" s="42">
        <v>0</v>
      </c>
      <c r="M62" s="42">
        <f t="shared" si="0"/>
        <v>15</v>
      </c>
      <c r="N62" s="42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s="38" customFormat="1" ht="47.25" customHeight="1">
      <c r="A63" s="28">
        <f t="shared" si="1"/>
        <v>57</v>
      </c>
      <c r="B63" s="124"/>
      <c r="C63" s="124"/>
      <c r="D63" s="42" t="s">
        <v>238</v>
      </c>
      <c r="E63" s="42"/>
      <c r="F63" s="42" t="s">
        <v>239</v>
      </c>
      <c r="G63" s="60" t="s">
        <v>240</v>
      </c>
      <c r="H63" s="42">
        <v>0</v>
      </c>
      <c r="I63" s="42">
        <v>15</v>
      </c>
      <c r="J63" s="42">
        <v>0</v>
      </c>
      <c r="K63" s="42">
        <v>0</v>
      </c>
      <c r="L63" s="42">
        <v>0</v>
      </c>
      <c r="M63" s="42">
        <f t="shared" si="0"/>
        <v>15</v>
      </c>
      <c r="N63" s="42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s="38" customFormat="1" ht="47.25" customHeight="1">
      <c r="A64" s="28">
        <f t="shared" si="1"/>
        <v>58</v>
      </c>
      <c r="B64" s="125" t="s">
        <v>241</v>
      </c>
      <c r="C64" s="125" t="s">
        <v>72</v>
      </c>
      <c r="D64" s="42" t="s">
        <v>242</v>
      </c>
      <c r="E64" s="43" t="s">
        <v>103</v>
      </c>
      <c r="F64" s="42" t="s">
        <v>243</v>
      </c>
      <c r="G64" s="60" t="s">
        <v>244</v>
      </c>
      <c r="H64" s="42">
        <v>0</v>
      </c>
      <c r="I64" s="42">
        <v>30</v>
      </c>
      <c r="J64" s="42">
        <v>0</v>
      </c>
      <c r="K64" s="42">
        <v>0</v>
      </c>
      <c r="L64" s="42">
        <v>0</v>
      </c>
      <c r="M64" s="42">
        <f t="shared" si="0"/>
        <v>30</v>
      </c>
      <c r="N64" s="42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s="38" customFormat="1" ht="47.25" customHeight="1">
      <c r="A65" s="28">
        <f t="shared" si="1"/>
        <v>59</v>
      </c>
      <c r="B65" s="124"/>
      <c r="C65" s="124"/>
      <c r="D65" s="42" t="s">
        <v>245</v>
      </c>
      <c r="E65" s="43"/>
      <c r="F65" s="42" t="s">
        <v>246</v>
      </c>
      <c r="G65" s="60"/>
      <c r="H65" s="42">
        <v>0</v>
      </c>
      <c r="I65" s="42">
        <v>30</v>
      </c>
      <c r="J65" s="42">
        <v>0</v>
      </c>
      <c r="K65" s="42">
        <v>0</v>
      </c>
      <c r="L65" s="42">
        <v>0</v>
      </c>
      <c r="M65" s="42">
        <f t="shared" si="0"/>
        <v>30</v>
      </c>
      <c r="N65" s="42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s="38" customFormat="1" ht="47.25" customHeight="1">
      <c r="A66" s="28">
        <f t="shared" si="1"/>
        <v>60</v>
      </c>
      <c r="B66" s="124"/>
      <c r="C66" s="124"/>
      <c r="D66" s="42" t="s">
        <v>247</v>
      </c>
      <c r="E66" s="43"/>
      <c r="F66" s="42" t="s">
        <v>248</v>
      </c>
      <c r="G66" s="60" t="s">
        <v>249</v>
      </c>
      <c r="H66" s="42">
        <v>0</v>
      </c>
      <c r="I66" s="42">
        <v>30</v>
      </c>
      <c r="J66" s="42">
        <v>0</v>
      </c>
      <c r="K66" s="42">
        <v>0</v>
      </c>
      <c r="L66" s="42">
        <v>0</v>
      </c>
      <c r="M66" s="42">
        <f t="shared" si="0"/>
        <v>30</v>
      </c>
      <c r="N66" s="42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s="38" customFormat="1" ht="47.25" customHeight="1">
      <c r="A67" s="28">
        <f t="shared" si="1"/>
        <v>61</v>
      </c>
      <c r="B67" s="66" t="s">
        <v>250</v>
      </c>
      <c r="C67" s="66" t="s">
        <v>94</v>
      </c>
      <c r="D67" s="66" t="s">
        <v>251</v>
      </c>
      <c r="E67" s="66" t="s">
        <v>105</v>
      </c>
      <c r="F67" s="67">
        <v>44260</v>
      </c>
      <c r="G67" s="66" t="s">
        <v>252</v>
      </c>
      <c r="H67" s="66">
        <v>32</v>
      </c>
      <c r="I67" s="42"/>
      <c r="J67" s="42"/>
      <c r="K67" s="42"/>
      <c r="L67" s="42"/>
      <c r="M67" s="42">
        <f t="shared" si="0"/>
        <v>32</v>
      </c>
      <c r="N67" s="42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s="38" customFormat="1" ht="47.25" customHeight="1">
      <c r="A68" s="28">
        <f t="shared" si="1"/>
        <v>62</v>
      </c>
      <c r="B68" s="66" t="s">
        <v>250</v>
      </c>
      <c r="C68" s="66" t="s">
        <v>93</v>
      </c>
      <c r="D68" s="66" t="s">
        <v>253</v>
      </c>
      <c r="E68" s="66" t="s">
        <v>105</v>
      </c>
      <c r="F68" s="67">
        <v>44243</v>
      </c>
      <c r="G68" s="66" t="s">
        <v>252</v>
      </c>
      <c r="H68" s="66">
        <v>15</v>
      </c>
      <c r="I68" s="42"/>
      <c r="J68" s="42"/>
      <c r="K68" s="42"/>
      <c r="L68" s="42"/>
      <c r="M68" s="42">
        <f t="shared" si="0"/>
        <v>15</v>
      </c>
      <c r="N68" s="42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s="38" customFormat="1" ht="47.25" customHeight="1">
      <c r="A69" s="28">
        <f t="shared" si="1"/>
        <v>63</v>
      </c>
      <c r="B69" s="70" t="s">
        <v>254</v>
      </c>
      <c r="C69" s="42" t="s">
        <v>94</v>
      </c>
      <c r="D69" s="70" t="s">
        <v>255</v>
      </c>
      <c r="E69" s="75" t="s">
        <v>105</v>
      </c>
      <c r="F69" s="68" t="s">
        <v>256</v>
      </c>
      <c r="G69" s="68" t="s">
        <v>257</v>
      </c>
      <c r="H69" s="69">
        <v>60</v>
      </c>
      <c r="I69" s="42"/>
      <c r="J69" s="42"/>
      <c r="K69" s="42"/>
      <c r="L69" s="42"/>
      <c r="M69" s="42">
        <f t="shared" si="0"/>
        <v>60</v>
      </c>
      <c r="N69" s="42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s="38" customFormat="1" ht="47.25" customHeight="1">
      <c r="A70" s="28">
        <f t="shared" si="1"/>
        <v>64</v>
      </c>
      <c r="B70" s="70" t="s">
        <v>254</v>
      </c>
      <c r="C70" s="42" t="s">
        <v>94</v>
      </c>
      <c r="D70" s="62" t="s">
        <v>258</v>
      </c>
      <c r="E70" s="70" t="s">
        <v>105</v>
      </c>
      <c r="F70" s="70" t="s">
        <v>259</v>
      </c>
      <c r="G70" s="70" t="s">
        <v>260</v>
      </c>
      <c r="H70" s="70">
        <v>60</v>
      </c>
      <c r="I70" s="42"/>
      <c r="J70" s="42"/>
      <c r="K70" s="42"/>
      <c r="L70" s="42"/>
      <c r="M70" s="42">
        <f t="shared" si="0"/>
        <v>60</v>
      </c>
      <c r="N70" s="42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s="38" customFormat="1" ht="47.25" customHeight="1">
      <c r="A71" s="28">
        <f t="shared" si="1"/>
        <v>65</v>
      </c>
      <c r="B71" s="70" t="s">
        <v>254</v>
      </c>
      <c r="C71" s="42" t="s">
        <v>94</v>
      </c>
      <c r="D71" s="62" t="s">
        <v>261</v>
      </c>
      <c r="E71" s="70" t="s">
        <v>105</v>
      </c>
      <c r="F71" s="59">
        <v>44246</v>
      </c>
      <c r="G71" s="42"/>
      <c r="H71" s="42">
        <v>60</v>
      </c>
      <c r="I71" s="42"/>
      <c r="J71" s="42"/>
      <c r="K71" s="42"/>
      <c r="L71" s="42"/>
      <c r="M71" s="42">
        <f t="shared" si="0"/>
        <v>60</v>
      </c>
      <c r="N71" s="42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s="38" customFormat="1" ht="47.25" customHeight="1">
      <c r="A72" s="28">
        <f t="shared" si="1"/>
        <v>66</v>
      </c>
      <c r="B72" s="70" t="s">
        <v>254</v>
      </c>
      <c r="C72" s="42" t="s">
        <v>94</v>
      </c>
      <c r="D72" s="62" t="s">
        <v>262</v>
      </c>
      <c r="E72" s="70" t="s">
        <v>105</v>
      </c>
      <c r="F72" s="76">
        <v>44287</v>
      </c>
      <c r="G72" s="42" t="s">
        <v>263</v>
      </c>
      <c r="H72" s="42">
        <v>60</v>
      </c>
      <c r="I72" s="42"/>
      <c r="J72" s="42"/>
      <c r="K72" s="42"/>
      <c r="L72" s="42"/>
      <c r="M72" s="42">
        <f t="shared" si="0"/>
        <v>60</v>
      </c>
      <c r="N72" s="42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s="38" customFormat="1" ht="47.25" customHeight="1">
      <c r="A73" s="28">
        <f t="shared" ref="A73:A136" si="2">1+A72</f>
        <v>67</v>
      </c>
      <c r="B73" s="70" t="s">
        <v>254</v>
      </c>
      <c r="C73" s="42" t="s">
        <v>94</v>
      </c>
      <c r="D73" s="62" t="s">
        <v>264</v>
      </c>
      <c r="E73" s="70" t="s">
        <v>105</v>
      </c>
      <c r="F73" s="59" t="s">
        <v>265</v>
      </c>
      <c r="G73" s="42"/>
      <c r="H73" s="42">
        <v>60</v>
      </c>
      <c r="I73" s="42"/>
      <c r="J73" s="42"/>
      <c r="K73" s="42"/>
      <c r="L73" s="42"/>
      <c r="M73" s="42">
        <f t="shared" si="0"/>
        <v>60</v>
      </c>
      <c r="N73" s="42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s="38" customFormat="1" ht="47.25" customHeight="1">
      <c r="A74" s="28">
        <f t="shared" si="2"/>
        <v>68</v>
      </c>
      <c r="B74" s="70" t="s">
        <v>254</v>
      </c>
      <c r="C74" s="42" t="s">
        <v>94</v>
      </c>
      <c r="D74" s="42" t="s">
        <v>266</v>
      </c>
      <c r="E74" s="70" t="s">
        <v>105</v>
      </c>
      <c r="F74" s="59">
        <v>44302</v>
      </c>
      <c r="G74" s="42"/>
      <c r="H74" s="42">
        <v>60</v>
      </c>
      <c r="I74" s="42"/>
      <c r="J74" s="42"/>
      <c r="K74" s="42"/>
      <c r="L74" s="42"/>
      <c r="M74" s="42">
        <f t="shared" si="0"/>
        <v>60</v>
      </c>
      <c r="N74" s="42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s="38" customFormat="1" ht="47.25" customHeight="1">
      <c r="A75" s="28">
        <f t="shared" si="2"/>
        <v>69</v>
      </c>
      <c r="B75" s="42" t="s">
        <v>267</v>
      </c>
      <c r="C75" s="42" t="s">
        <v>93</v>
      </c>
      <c r="D75" s="42" t="s">
        <v>268</v>
      </c>
      <c r="E75" s="42" t="s">
        <v>105</v>
      </c>
      <c r="F75" s="42" t="s">
        <v>269</v>
      </c>
      <c r="G75" s="42"/>
      <c r="H75" s="42">
        <v>20</v>
      </c>
      <c r="I75" s="42"/>
      <c r="J75" s="42"/>
      <c r="K75" s="42"/>
      <c r="L75" s="42"/>
      <c r="M75" s="42">
        <f t="shared" si="0"/>
        <v>20</v>
      </c>
      <c r="N75" s="42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s="38" customFormat="1" ht="47.25" customHeight="1">
      <c r="A76" s="28">
        <f t="shared" si="2"/>
        <v>70</v>
      </c>
      <c r="B76" s="42" t="s">
        <v>267</v>
      </c>
      <c r="C76" s="42" t="s">
        <v>93</v>
      </c>
      <c r="D76" s="42" t="s">
        <v>270</v>
      </c>
      <c r="E76" s="42" t="s">
        <v>105</v>
      </c>
      <c r="F76" s="42" t="s">
        <v>269</v>
      </c>
      <c r="G76" s="42"/>
      <c r="H76" s="42">
        <v>20</v>
      </c>
      <c r="I76" s="42"/>
      <c r="J76" s="42"/>
      <c r="K76" s="42"/>
      <c r="L76" s="42"/>
      <c r="M76" s="42">
        <f t="shared" si="0"/>
        <v>20</v>
      </c>
      <c r="N76" s="42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s="38" customFormat="1" ht="47.25" customHeight="1">
      <c r="A77" s="28">
        <f t="shared" si="2"/>
        <v>71</v>
      </c>
      <c r="B77" s="42" t="s">
        <v>267</v>
      </c>
      <c r="C77" s="42" t="s">
        <v>93</v>
      </c>
      <c r="D77" s="42" t="s">
        <v>271</v>
      </c>
      <c r="E77" s="42" t="s">
        <v>105</v>
      </c>
      <c r="F77" s="59">
        <v>44218</v>
      </c>
      <c r="G77" s="42" t="s">
        <v>272</v>
      </c>
      <c r="H77" s="42">
        <v>20</v>
      </c>
      <c r="I77" s="42"/>
      <c r="J77" s="42"/>
      <c r="K77" s="42"/>
      <c r="L77" s="42"/>
      <c r="M77" s="42">
        <f t="shared" si="0"/>
        <v>20</v>
      </c>
      <c r="N77" s="42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s="38" customFormat="1" ht="47.25" customHeight="1">
      <c r="A78" s="28">
        <f t="shared" si="2"/>
        <v>72</v>
      </c>
      <c r="B78" s="42" t="s">
        <v>267</v>
      </c>
      <c r="C78" s="42" t="s">
        <v>93</v>
      </c>
      <c r="D78" s="42" t="s">
        <v>273</v>
      </c>
      <c r="E78" s="42" t="s">
        <v>274</v>
      </c>
      <c r="F78" s="59">
        <v>44277</v>
      </c>
      <c r="G78" s="42"/>
      <c r="H78" s="42">
        <v>20</v>
      </c>
      <c r="I78" s="42"/>
      <c r="J78" s="42"/>
      <c r="K78" s="42"/>
      <c r="L78" s="42"/>
      <c r="M78" s="42">
        <f t="shared" si="0"/>
        <v>20</v>
      </c>
      <c r="N78" s="42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s="38" customFormat="1" ht="47.25" customHeight="1">
      <c r="A79" s="28">
        <f t="shared" si="2"/>
        <v>73</v>
      </c>
      <c r="B79" s="42" t="s">
        <v>267</v>
      </c>
      <c r="C79" s="42" t="s">
        <v>93</v>
      </c>
      <c r="D79" s="62" t="s">
        <v>275</v>
      </c>
      <c r="E79" s="42" t="s">
        <v>105</v>
      </c>
      <c r="F79" s="42" t="s">
        <v>276</v>
      </c>
      <c r="G79" s="42" t="s">
        <v>277</v>
      </c>
      <c r="H79" s="42">
        <v>20</v>
      </c>
      <c r="I79" s="42"/>
      <c r="J79" s="42"/>
      <c r="K79" s="42"/>
      <c r="L79" s="42"/>
      <c r="M79" s="42">
        <f t="shared" si="0"/>
        <v>20</v>
      </c>
      <c r="N79" s="42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s="38" customFormat="1" ht="47.25" customHeight="1">
      <c r="A80" s="28">
        <f t="shared" si="2"/>
        <v>74</v>
      </c>
      <c r="B80" s="42" t="s">
        <v>267</v>
      </c>
      <c r="C80" s="42" t="s">
        <v>94</v>
      </c>
      <c r="D80" s="42" t="s">
        <v>278</v>
      </c>
      <c r="E80" s="42" t="s">
        <v>105</v>
      </c>
      <c r="F80" s="42" t="s">
        <v>279</v>
      </c>
      <c r="G80" s="42" t="s">
        <v>280</v>
      </c>
      <c r="H80" s="42">
        <v>20</v>
      </c>
      <c r="I80" s="42"/>
      <c r="J80" s="42"/>
      <c r="K80" s="42"/>
      <c r="L80" s="42"/>
      <c r="M80" s="42">
        <f t="shared" si="0"/>
        <v>20</v>
      </c>
      <c r="N80" s="42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s="38" customFormat="1" ht="47.25" customHeight="1">
      <c r="A81" s="28">
        <f t="shared" si="2"/>
        <v>75</v>
      </c>
      <c r="B81" s="71" t="s">
        <v>281</v>
      </c>
      <c r="C81" s="71" t="s">
        <v>72</v>
      </c>
      <c r="D81" s="71" t="s">
        <v>282</v>
      </c>
      <c r="E81" s="71" t="s">
        <v>103</v>
      </c>
      <c r="F81" s="72">
        <v>44212</v>
      </c>
      <c r="G81" s="71"/>
      <c r="H81" s="71">
        <v>15</v>
      </c>
      <c r="I81" s="71">
        <v>0</v>
      </c>
      <c r="J81" s="71">
        <v>0</v>
      </c>
      <c r="K81" s="71">
        <v>5</v>
      </c>
      <c r="L81" s="71">
        <v>0</v>
      </c>
      <c r="M81" s="42">
        <f t="shared" si="0"/>
        <v>20</v>
      </c>
      <c r="N81" s="71">
        <v>12</v>
      </c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s="38" customFormat="1" ht="47.25" customHeight="1">
      <c r="A82" s="28">
        <f t="shared" si="2"/>
        <v>76</v>
      </c>
      <c r="B82" s="42" t="s">
        <v>283</v>
      </c>
      <c r="C82" s="42" t="s">
        <v>94</v>
      </c>
      <c r="D82" s="42" t="s">
        <v>284</v>
      </c>
      <c r="E82" s="42" t="s">
        <v>285</v>
      </c>
      <c r="F82" s="59" t="s">
        <v>286</v>
      </c>
      <c r="G82" s="42"/>
      <c r="H82" s="42"/>
      <c r="I82" s="42">
        <v>10</v>
      </c>
      <c r="J82" s="42"/>
      <c r="K82" s="42"/>
      <c r="L82" s="42"/>
      <c r="M82" s="42">
        <f t="shared" si="0"/>
        <v>10</v>
      </c>
      <c r="N82" s="42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s="38" customFormat="1" ht="47.25" customHeight="1">
      <c r="A83" s="28">
        <f t="shared" si="2"/>
        <v>77</v>
      </c>
      <c r="B83" s="42" t="s">
        <v>283</v>
      </c>
      <c r="C83" s="42" t="s">
        <v>94</v>
      </c>
      <c r="D83" s="42" t="s">
        <v>287</v>
      </c>
      <c r="E83" s="42" t="s">
        <v>285</v>
      </c>
      <c r="F83" s="42" t="s">
        <v>288</v>
      </c>
      <c r="G83" s="42"/>
      <c r="H83" s="42"/>
      <c r="I83" s="42">
        <v>8</v>
      </c>
      <c r="J83" s="42"/>
      <c r="K83" s="42"/>
      <c r="L83" s="42"/>
      <c r="M83" s="42">
        <f t="shared" si="0"/>
        <v>8</v>
      </c>
      <c r="N83" s="42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s="38" customFormat="1" ht="47.25" customHeight="1">
      <c r="A84" s="28">
        <f t="shared" si="2"/>
        <v>78</v>
      </c>
      <c r="B84" s="42" t="s">
        <v>289</v>
      </c>
      <c r="C84" s="42" t="s">
        <v>94</v>
      </c>
      <c r="D84" s="42" t="s">
        <v>290</v>
      </c>
      <c r="E84" s="42" t="s">
        <v>105</v>
      </c>
      <c r="F84" s="42" t="s">
        <v>291</v>
      </c>
      <c r="G84" s="60" t="s">
        <v>292</v>
      </c>
      <c r="H84" s="42">
        <v>75</v>
      </c>
      <c r="I84" s="42">
        <v>17</v>
      </c>
      <c r="J84" s="42">
        <v>0</v>
      </c>
      <c r="K84" s="42">
        <v>0</v>
      </c>
      <c r="L84" s="42">
        <v>0</v>
      </c>
      <c r="M84" s="42">
        <f t="shared" si="0"/>
        <v>92</v>
      </c>
      <c r="N84" s="42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s="38" customFormat="1" ht="47.25" customHeight="1">
      <c r="A85" s="28">
        <f t="shared" si="2"/>
        <v>79</v>
      </c>
      <c r="B85" s="42" t="s">
        <v>289</v>
      </c>
      <c r="C85" s="42" t="s">
        <v>94</v>
      </c>
      <c r="D85" s="42" t="s">
        <v>293</v>
      </c>
      <c r="E85" s="42" t="s">
        <v>105</v>
      </c>
      <c r="F85" s="42" t="s">
        <v>294</v>
      </c>
      <c r="G85" s="60" t="s">
        <v>295</v>
      </c>
      <c r="H85" s="42">
        <v>65</v>
      </c>
      <c r="I85" s="42">
        <v>10</v>
      </c>
      <c r="J85" s="42">
        <v>0</v>
      </c>
      <c r="K85" s="42">
        <v>0</v>
      </c>
      <c r="L85" s="42">
        <v>0</v>
      </c>
      <c r="M85" s="42">
        <f t="shared" si="0"/>
        <v>75</v>
      </c>
      <c r="N85" s="42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s="38" customFormat="1" ht="47.25" customHeight="1">
      <c r="A86" s="28">
        <f t="shared" si="2"/>
        <v>80</v>
      </c>
      <c r="B86" s="42" t="s">
        <v>289</v>
      </c>
      <c r="C86" s="42" t="s">
        <v>94</v>
      </c>
      <c r="D86" s="42" t="s">
        <v>296</v>
      </c>
      <c r="E86" s="42" t="s">
        <v>105</v>
      </c>
      <c r="F86" s="42" t="s">
        <v>297</v>
      </c>
      <c r="G86" s="60" t="s">
        <v>298</v>
      </c>
      <c r="H86" s="42">
        <v>15</v>
      </c>
      <c r="I86" s="42">
        <v>23</v>
      </c>
      <c r="J86" s="42">
        <v>0</v>
      </c>
      <c r="K86" s="42">
        <v>0</v>
      </c>
      <c r="L86" s="42">
        <v>0</v>
      </c>
      <c r="M86" s="42">
        <f t="shared" si="0"/>
        <v>38</v>
      </c>
      <c r="N86" s="42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s="38" customFormat="1" ht="47.25" customHeight="1">
      <c r="A87" s="28">
        <f t="shared" si="2"/>
        <v>81</v>
      </c>
      <c r="B87" s="42" t="s">
        <v>289</v>
      </c>
      <c r="C87" s="42" t="s">
        <v>93</v>
      </c>
      <c r="D87" s="42" t="s">
        <v>299</v>
      </c>
      <c r="E87" s="42" t="s">
        <v>105</v>
      </c>
      <c r="F87" s="42" t="s">
        <v>300</v>
      </c>
      <c r="G87" s="60" t="s">
        <v>301</v>
      </c>
      <c r="H87" s="42">
        <v>0</v>
      </c>
      <c r="I87" s="42">
        <v>6</v>
      </c>
      <c r="J87" s="42">
        <v>0</v>
      </c>
      <c r="K87" s="42">
        <v>0</v>
      </c>
      <c r="L87" s="42">
        <v>0</v>
      </c>
      <c r="M87" s="42">
        <f t="shared" si="0"/>
        <v>6</v>
      </c>
      <c r="N87" s="42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s="38" customFormat="1" ht="47.25" customHeight="1">
      <c r="A88" s="28">
        <f t="shared" si="2"/>
        <v>82</v>
      </c>
      <c r="B88" s="42" t="s">
        <v>289</v>
      </c>
      <c r="C88" s="42" t="s">
        <v>93</v>
      </c>
      <c r="D88" s="42" t="s">
        <v>302</v>
      </c>
      <c r="E88" s="42" t="s">
        <v>105</v>
      </c>
      <c r="F88" s="42" t="s">
        <v>303</v>
      </c>
      <c r="G88" s="60" t="s">
        <v>304</v>
      </c>
      <c r="H88" s="42">
        <v>14</v>
      </c>
      <c r="I88" s="42">
        <v>0</v>
      </c>
      <c r="J88" s="42">
        <v>0</v>
      </c>
      <c r="K88" s="42">
        <v>1</v>
      </c>
      <c r="L88" s="42">
        <v>0</v>
      </c>
      <c r="M88" s="42">
        <f t="shared" si="0"/>
        <v>15</v>
      </c>
      <c r="N88" s="42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s="38" customFormat="1" ht="47.25" customHeight="1">
      <c r="A89" s="28">
        <f t="shared" si="2"/>
        <v>83</v>
      </c>
      <c r="B89" s="42" t="s">
        <v>289</v>
      </c>
      <c r="C89" s="42" t="s">
        <v>77</v>
      </c>
      <c r="D89" s="42" t="s">
        <v>305</v>
      </c>
      <c r="E89" s="42" t="s">
        <v>105</v>
      </c>
      <c r="F89" s="42" t="s">
        <v>300</v>
      </c>
      <c r="G89" s="42"/>
      <c r="H89" s="42">
        <v>0</v>
      </c>
      <c r="I89" s="42">
        <v>64</v>
      </c>
      <c r="J89" s="42">
        <v>0</v>
      </c>
      <c r="K89" s="42">
        <v>0</v>
      </c>
      <c r="L89" s="42">
        <v>0</v>
      </c>
      <c r="M89" s="42">
        <f t="shared" si="0"/>
        <v>64</v>
      </c>
      <c r="N89" s="42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s="38" customFormat="1" ht="47.25" customHeight="1">
      <c r="A90" s="28">
        <f t="shared" si="2"/>
        <v>84</v>
      </c>
      <c r="B90" s="42" t="s">
        <v>289</v>
      </c>
      <c r="C90" s="42" t="s">
        <v>94</v>
      </c>
      <c r="D90" s="42" t="s">
        <v>306</v>
      </c>
      <c r="E90" s="42" t="s">
        <v>105</v>
      </c>
      <c r="F90" s="42" t="s">
        <v>307</v>
      </c>
      <c r="G90" s="60" t="s">
        <v>308</v>
      </c>
      <c r="H90" s="42">
        <v>10</v>
      </c>
      <c r="I90" s="42">
        <v>0</v>
      </c>
      <c r="J90" s="42">
        <v>0</v>
      </c>
      <c r="K90" s="42">
        <v>4</v>
      </c>
      <c r="L90" s="42">
        <v>0</v>
      </c>
      <c r="M90" s="42">
        <f t="shared" si="0"/>
        <v>14</v>
      </c>
      <c r="N90" s="42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s="38" customFormat="1" ht="47.25" customHeight="1">
      <c r="A91" s="28">
        <f t="shared" si="2"/>
        <v>85</v>
      </c>
      <c r="B91" s="42" t="s">
        <v>289</v>
      </c>
      <c r="C91" s="42" t="s">
        <v>94</v>
      </c>
      <c r="D91" s="42" t="s">
        <v>309</v>
      </c>
      <c r="E91" s="42" t="s">
        <v>105</v>
      </c>
      <c r="F91" s="42" t="s">
        <v>310</v>
      </c>
      <c r="G91" s="60" t="s">
        <v>308</v>
      </c>
      <c r="H91" s="42">
        <v>53</v>
      </c>
      <c r="I91" s="42">
        <v>0</v>
      </c>
      <c r="J91" s="42">
        <v>0</v>
      </c>
      <c r="K91" s="42">
        <v>0</v>
      </c>
      <c r="L91" s="42">
        <v>0</v>
      </c>
      <c r="M91" s="42">
        <f t="shared" si="0"/>
        <v>53</v>
      </c>
      <c r="N91" s="42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s="38" customFormat="1" ht="47.25" customHeight="1">
      <c r="A92" s="28">
        <f t="shared" si="2"/>
        <v>86</v>
      </c>
      <c r="B92" s="42" t="s">
        <v>311</v>
      </c>
      <c r="C92" s="42" t="s">
        <v>93</v>
      </c>
      <c r="D92" s="42" t="s">
        <v>312</v>
      </c>
      <c r="E92" s="42" t="s">
        <v>163</v>
      </c>
      <c r="F92" s="42" t="s">
        <v>313</v>
      </c>
      <c r="G92" s="42" t="s">
        <v>314</v>
      </c>
      <c r="H92" s="42">
        <v>15</v>
      </c>
      <c r="I92" s="42">
        <v>10</v>
      </c>
      <c r="J92" s="42"/>
      <c r="K92" s="42"/>
      <c r="L92" s="42"/>
      <c r="M92" s="42">
        <f t="shared" si="0"/>
        <v>25</v>
      </c>
      <c r="N92" s="42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s="38" customFormat="1" ht="47.25" customHeight="1">
      <c r="A93" s="28">
        <f t="shared" si="2"/>
        <v>87</v>
      </c>
      <c r="B93" s="42" t="s">
        <v>315</v>
      </c>
      <c r="C93" s="42" t="s">
        <v>94</v>
      </c>
      <c r="D93" s="42" t="s">
        <v>316</v>
      </c>
      <c r="E93" s="42" t="s">
        <v>105</v>
      </c>
      <c r="F93" s="59">
        <v>44224</v>
      </c>
      <c r="G93" s="42" t="s">
        <v>317</v>
      </c>
      <c r="H93" s="42"/>
      <c r="I93" s="42">
        <v>30</v>
      </c>
      <c r="J93" s="42"/>
      <c r="K93" s="42"/>
      <c r="L93" s="42"/>
      <c r="M93" s="42">
        <f t="shared" si="0"/>
        <v>30</v>
      </c>
      <c r="N93" s="42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s="38" customFormat="1" ht="47.25" customHeight="1">
      <c r="A94" s="28">
        <f t="shared" si="2"/>
        <v>88</v>
      </c>
      <c r="B94" s="42" t="s">
        <v>315</v>
      </c>
      <c r="C94" s="42" t="s">
        <v>94</v>
      </c>
      <c r="D94" s="42" t="s">
        <v>318</v>
      </c>
      <c r="E94" s="42" t="s">
        <v>105</v>
      </c>
      <c r="F94" s="59">
        <v>44219</v>
      </c>
      <c r="G94" s="42" t="s">
        <v>319</v>
      </c>
      <c r="H94" s="42"/>
      <c r="I94" s="42">
        <v>30</v>
      </c>
      <c r="J94" s="42"/>
      <c r="K94" s="42"/>
      <c r="L94" s="42"/>
      <c r="M94" s="42">
        <f t="shared" si="0"/>
        <v>30</v>
      </c>
      <c r="N94" s="42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s="38" customFormat="1" ht="47.25" customHeight="1">
      <c r="A95" s="28">
        <f t="shared" si="2"/>
        <v>89</v>
      </c>
      <c r="B95" s="42" t="s">
        <v>315</v>
      </c>
      <c r="C95" s="42" t="s">
        <v>94</v>
      </c>
      <c r="D95" s="51" t="s">
        <v>320</v>
      </c>
      <c r="E95" s="51" t="s">
        <v>105</v>
      </c>
      <c r="F95" s="59">
        <v>44306</v>
      </c>
      <c r="G95" s="60" t="s">
        <v>321</v>
      </c>
      <c r="H95" s="42">
        <v>28</v>
      </c>
      <c r="I95" s="42"/>
      <c r="J95" s="42"/>
      <c r="K95" s="42"/>
      <c r="L95" s="42"/>
      <c r="M95" s="42">
        <f t="shared" si="0"/>
        <v>28</v>
      </c>
      <c r="N95" s="42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s="38" customFormat="1" ht="47.25" customHeight="1">
      <c r="A96" s="28">
        <f t="shared" si="2"/>
        <v>90</v>
      </c>
      <c r="B96" s="53" t="s">
        <v>322</v>
      </c>
      <c r="C96" s="42" t="s">
        <v>94</v>
      </c>
      <c r="D96" s="42" t="s">
        <v>323</v>
      </c>
      <c r="E96" s="42" t="s">
        <v>196</v>
      </c>
      <c r="F96" s="59">
        <v>44119</v>
      </c>
      <c r="G96" s="60" t="s">
        <v>324</v>
      </c>
      <c r="H96" s="42">
        <v>25</v>
      </c>
      <c r="I96" s="42">
        <v>3</v>
      </c>
      <c r="J96" s="42">
        <v>0</v>
      </c>
      <c r="K96" s="42">
        <v>0</v>
      </c>
      <c r="L96" s="42">
        <v>0</v>
      </c>
      <c r="M96" s="42">
        <f t="shared" si="0"/>
        <v>28</v>
      </c>
      <c r="N96" s="42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s="38" customFormat="1" ht="47.25" customHeight="1">
      <c r="A97" s="28">
        <f t="shared" si="2"/>
        <v>91</v>
      </c>
      <c r="B97" s="53" t="s">
        <v>325</v>
      </c>
      <c r="C97" s="42" t="s">
        <v>93</v>
      </c>
      <c r="D97" s="42" t="s">
        <v>326</v>
      </c>
      <c r="E97" s="42" t="s">
        <v>196</v>
      </c>
      <c r="F97" s="59">
        <v>44301</v>
      </c>
      <c r="G97" s="60" t="s">
        <v>324</v>
      </c>
      <c r="H97" s="42">
        <v>0</v>
      </c>
      <c r="I97" s="42">
        <v>25</v>
      </c>
      <c r="J97" s="42">
        <v>0</v>
      </c>
      <c r="K97" s="42">
        <v>0</v>
      </c>
      <c r="L97" s="42">
        <v>0</v>
      </c>
      <c r="M97" s="42">
        <f t="shared" si="0"/>
        <v>25</v>
      </c>
      <c r="N97" s="42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s="38" customFormat="1" ht="47.25" customHeight="1">
      <c r="A98" s="28">
        <f t="shared" si="2"/>
        <v>92</v>
      </c>
      <c r="B98" s="53" t="s">
        <v>327</v>
      </c>
      <c r="C98" s="71" t="s">
        <v>72</v>
      </c>
      <c r="D98" s="51" t="s">
        <v>328</v>
      </c>
      <c r="E98" s="51" t="s">
        <v>196</v>
      </c>
      <c r="F98" s="59">
        <v>44247</v>
      </c>
      <c r="G98" s="60" t="s">
        <v>324</v>
      </c>
      <c r="H98" s="42">
        <v>25</v>
      </c>
      <c r="I98" s="42">
        <v>8</v>
      </c>
      <c r="J98" s="42">
        <v>0</v>
      </c>
      <c r="K98" s="42">
        <v>0</v>
      </c>
      <c r="L98" s="42">
        <v>0</v>
      </c>
      <c r="M98" s="42">
        <f t="shared" si="0"/>
        <v>33</v>
      </c>
      <c r="N98" s="42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s="38" customFormat="1" ht="47.25" customHeight="1">
      <c r="A99" s="28">
        <f t="shared" si="2"/>
        <v>93</v>
      </c>
      <c r="B99" s="42" t="s">
        <v>329</v>
      </c>
      <c r="C99" s="42" t="s">
        <v>94</v>
      </c>
      <c r="D99" s="42" t="s">
        <v>330</v>
      </c>
      <c r="E99" s="42" t="s">
        <v>163</v>
      </c>
      <c r="F99" s="42" t="s">
        <v>331</v>
      </c>
      <c r="G99" s="42"/>
      <c r="H99" s="42"/>
      <c r="I99" s="42">
        <v>20</v>
      </c>
      <c r="J99" s="42"/>
      <c r="K99" s="42">
        <v>5</v>
      </c>
      <c r="L99" s="42"/>
      <c r="M99" s="42">
        <f t="shared" si="0"/>
        <v>25</v>
      </c>
      <c r="N99" s="42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s="38" customFormat="1" ht="47.25" customHeight="1">
      <c r="A100" s="28">
        <f t="shared" si="2"/>
        <v>94</v>
      </c>
      <c r="B100" s="42" t="s">
        <v>332</v>
      </c>
      <c r="C100" s="42" t="s">
        <v>74</v>
      </c>
      <c r="D100" s="42" t="s">
        <v>333</v>
      </c>
      <c r="E100" s="42" t="s">
        <v>163</v>
      </c>
      <c r="F100" s="59" t="s">
        <v>334</v>
      </c>
      <c r="G100" s="60" t="s">
        <v>335</v>
      </c>
      <c r="H100" s="42">
        <v>60</v>
      </c>
      <c r="I100" s="42"/>
      <c r="J100" s="42"/>
      <c r="K100" s="42">
        <v>5</v>
      </c>
      <c r="L100" s="42"/>
      <c r="M100" s="42">
        <f t="shared" si="0"/>
        <v>65</v>
      </c>
      <c r="N100" s="42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s="38" customFormat="1" ht="47.25" customHeight="1">
      <c r="A101" s="28">
        <f t="shared" si="2"/>
        <v>95</v>
      </c>
      <c r="B101" s="42" t="s">
        <v>336</v>
      </c>
      <c r="C101" s="42" t="s">
        <v>93</v>
      </c>
      <c r="D101" s="51" t="s">
        <v>337</v>
      </c>
      <c r="E101" s="51" t="s">
        <v>163</v>
      </c>
      <c r="F101" s="42" t="s">
        <v>338</v>
      </c>
      <c r="G101" s="42"/>
      <c r="H101" s="42">
        <v>320</v>
      </c>
      <c r="I101" s="42">
        <v>460</v>
      </c>
      <c r="J101" s="42"/>
      <c r="K101" s="42">
        <v>3</v>
      </c>
      <c r="L101" s="42"/>
      <c r="M101" s="42">
        <f t="shared" si="0"/>
        <v>783</v>
      </c>
      <c r="N101" s="42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s="38" customFormat="1" ht="47.25" customHeight="1">
      <c r="A102" s="28">
        <f t="shared" si="2"/>
        <v>96</v>
      </c>
      <c r="B102" s="42" t="s">
        <v>339</v>
      </c>
      <c r="C102" s="42" t="s">
        <v>76</v>
      </c>
      <c r="D102" s="51" t="s">
        <v>340</v>
      </c>
      <c r="E102" s="51" t="s">
        <v>163</v>
      </c>
      <c r="F102" s="42" t="s">
        <v>341</v>
      </c>
      <c r="G102" s="60" t="s">
        <v>342</v>
      </c>
      <c r="H102" s="42">
        <v>349</v>
      </c>
      <c r="I102" s="42">
        <v>400</v>
      </c>
      <c r="J102" s="42">
        <v>10</v>
      </c>
      <c r="K102" s="42">
        <v>10</v>
      </c>
      <c r="L102" s="42"/>
      <c r="M102" s="42">
        <f t="shared" si="0"/>
        <v>769</v>
      </c>
      <c r="N102" s="42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s="38" customFormat="1" ht="47.25" customHeight="1">
      <c r="A103" s="28">
        <f t="shared" si="2"/>
        <v>97</v>
      </c>
      <c r="B103" s="42" t="s">
        <v>343</v>
      </c>
      <c r="C103" s="42" t="s">
        <v>82</v>
      </c>
      <c r="D103" s="42" t="s">
        <v>344</v>
      </c>
      <c r="E103" s="42" t="s">
        <v>163</v>
      </c>
      <c r="F103" s="59">
        <v>44306</v>
      </c>
      <c r="G103" s="42"/>
      <c r="H103" s="42"/>
      <c r="I103" s="42">
        <v>210</v>
      </c>
      <c r="J103" s="42"/>
      <c r="K103" s="42">
        <v>2</v>
      </c>
      <c r="L103" s="42"/>
      <c r="M103" s="42">
        <f t="shared" si="0"/>
        <v>212</v>
      </c>
      <c r="N103" s="42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s="38" customFormat="1" ht="47.25" customHeight="1">
      <c r="A104" s="28">
        <f t="shared" si="2"/>
        <v>98</v>
      </c>
      <c r="B104" s="42" t="s">
        <v>345</v>
      </c>
      <c r="C104" s="42" t="s">
        <v>75</v>
      </c>
      <c r="D104" s="42" t="s">
        <v>346</v>
      </c>
      <c r="E104" s="42" t="s">
        <v>163</v>
      </c>
      <c r="F104" s="42" t="s">
        <v>347</v>
      </c>
      <c r="G104" s="42"/>
      <c r="H104" s="42">
        <v>25</v>
      </c>
      <c r="I104" s="42">
        <v>13</v>
      </c>
      <c r="J104" s="42">
        <v>3</v>
      </c>
      <c r="K104" s="42">
        <v>36</v>
      </c>
      <c r="L104" s="42">
        <v>1</v>
      </c>
      <c r="M104" s="42">
        <f t="shared" si="0"/>
        <v>78</v>
      </c>
      <c r="N104" s="42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s="38" customFormat="1" ht="47.25" customHeight="1">
      <c r="A105" s="28">
        <f t="shared" si="2"/>
        <v>99</v>
      </c>
      <c r="B105" s="42" t="s">
        <v>348</v>
      </c>
      <c r="C105" s="42" t="s">
        <v>77</v>
      </c>
      <c r="D105" s="42" t="s">
        <v>349</v>
      </c>
      <c r="E105" s="42" t="s">
        <v>163</v>
      </c>
      <c r="F105" s="42" t="s">
        <v>350</v>
      </c>
      <c r="G105" s="42"/>
      <c r="H105" s="42">
        <v>350</v>
      </c>
      <c r="I105" s="42">
        <v>105</v>
      </c>
      <c r="J105" s="42"/>
      <c r="K105" s="42">
        <v>3</v>
      </c>
      <c r="L105" s="42">
        <v>1</v>
      </c>
      <c r="M105" s="42">
        <f t="shared" si="0"/>
        <v>459</v>
      </c>
      <c r="N105" s="42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s="38" customFormat="1" ht="47.25" customHeight="1">
      <c r="A106" s="28">
        <f t="shared" si="2"/>
        <v>100</v>
      </c>
      <c r="B106" s="70" t="s">
        <v>351</v>
      </c>
      <c r="C106" s="42" t="s">
        <v>94</v>
      </c>
      <c r="D106" s="70" t="s">
        <v>352</v>
      </c>
      <c r="E106" s="70" t="s">
        <v>105</v>
      </c>
      <c r="F106" s="70" t="s">
        <v>358</v>
      </c>
      <c r="G106" s="70" t="s">
        <v>353</v>
      </c>
      <c r="H106" s="42">
        <v>250</v>
      </c>
      <c r="I106" s="42">
        <v>126</v>
      </c>
      <c r="J106" s="42"/>
      <c r="K106" s="42"/>
      <c r="L106" s="42"/>
      <c r="M106" s="42">
        <f t="shared" si="0"/>
        <v>376</v>
      </c>
      <c r="N106" s="42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s="38" customFormat="1" ht="47.25" customHeight="1">
      <c r="A107" s="28">
        <f t="shared" si="2"/>
        <v>101</v>
      </c>
      <c r="B107" s="70" t="s">
        <v>351</v>
      </c>
      <c r="C107" s="42" t="s">
        <v>94</v>
      </c>
      <c r="D107" s="42" t="s">
        <v>354</v>
      </c>
      <c r="E107" s="42" t="s">
        <v>105</v>
      </c>
      <c r="F107" s="70" t="s">
        <v>358</v>
      </c>
      <c r="G107" s="42" t="s">
        <v>355</v>
      </c>
      <c r="H107" s="42">
        <v>320</v>
      </c>
      <c r="I107" s="42">
        <v>197</v>
      </c>
      <c r="J107" s="42"/>
      <c r="K107" s="42"/>
      <c r="L107" s="42"/>
      <c r="M107" s="42">
        <f t="shared" si="0"/>
        <v>517</v>
      </c>
      <c r="N107" s="42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s="38" customFormat="1" ht="47.25" customHeight="1">
      <c r="A108" s="28">
        <f t="shared" si="2"/>
        <v>102</v>
      </c>
      <c r="B108" s="70" t="s">
        <v>351</v>
      </c>
      <c r="C108" s="42" t="s">
        <v>94</v>
      </c>
      <c r="D108" s="42" t="s">
        <v>356</v>
      </c>
      <c r="E108" s="42" t="s">
        <v>105</v>
      </c>
      <c r="F108" s="70" t="s">
        <v>358</v>
      </c>
      <c r="G108" s="42"/>
      <c r="H108" s="42">
        <v>330</v>
      </c>
      <c r="I108" s="42">
        <v>365</v>
      </c>
      <c r="J108" s="42"/>
      <c r="K108" s="42"/>
      <c r="L108" s="42"/>
      <c r="M108" s="42">
        <f t="shared" si="0"/>
        <v>695</v>
      </c>
      <c r="N108" s="42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s="38" customFormat="1" ht="47.25" customHeight="1">
      <c r="A109" s="28">
        <f t="shared" si="2"/>
        <v>103</v>
      </c>
      <c r="B109" s="70" t="s">
        <v>351</v>
      </c>
      <c r="C109" s="42" t="s">
        <v>94</v>
      </c>
      <c r="D109" s="51" t="s">
        <v>357</v>
      </c>
      <c r="E109" s="51" t="s">
        <v>105</v>
      </c>
      <c r="F109" s="42" t="s">
        <v>359</v>
      </c>
      <c r="G109" s="42"/>
      <c r="H109" s="42">
        <v>25</v>
      </c>
      <c r="I109" s="42"/>
      <c r="J109" s="42"/>
      <c r="K109" s="42"/>
      <c r="L109" s="42"/>
      <c r="M109" s="42">
        <f t="shared" si="0"/>
        <v>25</v>
      </c>
      <c r="N109" s="42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s="38" customFormat="1" ht="47.25" customHeight="1">
      <c r="A110" s="28">
        <f t="shared" si="2"/>
        <v>104</v>
      </c>
      <c r="B110" s="42" t="s">
        <v>360</v>
      </c>
      <c r="C110" s="42" t="s">
        <v>74</v>
      </c>
      <c r="D110" s="73" t="s">
        <v>361</v>
      </c>
      <c r="E110" s="42" t="s">
        <v>103</v>
      </c>
      <c r="F110" s="59">
        <v>44226</v>
      </c>
      <c r="G110" s="60" t="s">
        <v>362</v>
      </c>
      <c r="H110" s="42"/>
      <c r="I110" s="42">
        <v>18</v>
      </c>
      <c r="J110" s="42"/>
      <c r="K110" s="42"/>
      <c r="L110" s="42"/>
      <c r="M110" s="42">
        <f t="shared" si="0"/>
        <v>18</v>
      </c>
      <c r="N110" s="42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s="38" customFormat="1" ht="47.25" customHeight="1">
      <c r="A111" s="28">
        <f t="shared" si="2"/>
        <v>105</v>
      </c>
      <c r="B111" s="42" t="s">
        <v>360</v>
      </c>
      <c r="C111" s="42" t="s">
        <v>93</v>
      </c>
      <c r="D111" s="42" t="s">
        <v>363</v>
      </c>
      <c r="E111" s="42" t="s">
        <v>105</v>
      </c>
      <c r="F111" s="59">
        <v>44223</v>
      </c>
      <c r="G111" s="42" t="s">
        <v>364</v>
      </c>
      <c r="H111" s="42"/>
      <c r="I111" s="42">
        <v>5</v>
      </c>
      <c r="J111" s="42"/>
      <c r="K111" s="42">
        <v>1</v>
      </c>
      <c r="L111" s="42"/>
      <c r="M111" s="42">
        <f t="shared" si="0"/>
        <v>6</v>
      </c>
      <c r="N111" s="42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s="38" customFormat="1" ht="47.25" customHeight="1">
      <c r="A112" s="28">
        <f t="shared" si="2"/>
        <v>106</v>
      </c>
      <c r="B112" s="42" t="s">
        <v>360</v>
      </c>
      <c r="C112" s="43" t="s">
        <v>76</v>
      </c>
      <c r="D112" s="48" t="s">
        <v>365</v>
      </c>
      <c r="E112" s="51" t="s">
        <v>366</v>
      </c>
      <c r="F112" s="59">
        <v>44413</v>
      </c>
      <c r="G112" s="42" t="s">
        <v>367</v>
      </c>
      <c r="H112" s="42"/>
      <c r="I112" s="42">
        <v>15</v>
      </c>
      <c r="J112" s="42"/>
      <c r="K112" s="42">
        <v>1</v>
      </c>
      <c r="L112" s="42"/>
      <c r="M112" s="42">
        <f t="shared" si="0"/>
        <v>16</v>
      </c>
      <c r="N112" s="42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s="38" customFormat="1" ht="47.25" customHeight="1">
      <c r="A113" s="28">
        <f t="shared" si="2"/>
        <v>107</v>
      </c>
      <c r="B113" s="42" t="s">
        <v>360</v>
      </c>
      <c r="C113" s="42" t="s">
        <v>76</v>
      </c>
      <c r="D113" s="48" t="s">
        <v>368</v>
      </c>
      <c r="E113" s="51" t="s">
        <v>103</v>
      </c>
      <c r="F113" s="59">
        <v>44298</v>
      </c>
      <c r="G113" s="42" t="s">
        <v>369</v>
      </c>
      <c r="H113" s="42"/>
      <c r="I113" s="42">
        <v>15</v>
      </c>
      <c r="J113" s="42"/>
      <c r="K113" s="42">
        <v>1</v>
      </c>
      <c r="L113" s="42"/>
      <c r="M113" s="42">
        <f t="shared" si="0"/>
        <v>16</v>
      </c>
      <c r="N113" s="42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s="38" customFormat="1" ht="47.25" customHeight="1">
      <c r="A114" s="28">
        <f t="shared" si="2"/>
        <v>108</v>
      </c>
      <c r="B114" s="42" t="s">
        <v>370</v>
      </c>
      <c r="C114" s="42" t="s">
        <v>93</v>
      </c>
      <c r="D114" s="62" t="s">
        <v>371</v>
      </c>
      <c r="E114" s="42" t="s">
        <v>274</v>
      </c>
      <c r="F114" s="59">
        <v>44226</v>
      </c>
      <c r="G114" s="60" t="s">
        <v>372</v>
      </c>
      <c r="H114" s="42"/>
      <c r="I114" s="42">
        <v>45</v>
      </c>
      <c r="J114" s="42"/>
      <c r="K114" s="42">
        <v>1</v>
      </c>
      <c r="L114" s="42"/>
      <c r="M114" s="42">
        <v>46</v>
      </c>
      <c r="N114" s="42">
        <v>230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s="38" customFormat="1" ht="47.25" customHeight="1">
      <c r="A115" s="28">
        <f t="shared" si="2"/>
        <v>109</v>
      </c>
      <c r="B115" s="42" t="s">
        <v>370</v>
      </c>
      <c r="C115" s="42" t="s">
        <v>93</v>
      </c>
      <c r="D115" s="62" t="s">
        <v>373</v>
      </c>
      <c r="E115" s="42" t="s">
        <v>105</v>
      </c>
      <c r="F115" s="59">
        <v>44226</v>
      </c>
      <c r="G115" s="60" t="s">
        <v>374</v>
      </c>
      <c r="H115" s="42"/>
      <c r="I115" s="42">
        <v>45</v>
      </c>
      <c r="J115" s="42"/>
      <c r="K115" s="42">
        <v>1</v>
      </c>
      <c r="L115" s="42"/>
      <c r="M115" s="42">
        <v>46</v>
      </c>
      <c r="N115" s="42">
        <v>200</v>
      </c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s="38" customFormat="1" ht="47.25" customHeight="1">
      <c r="A116" s="28">
        <f t="shared" si="2"/>
        <v>110</v>
      </c>
      <c r="B116" s="42" t="s">
        <v>370</v>
      </c>
      <c r="C116" s="42" t="s">
        <v>93</v>
      </c>
      <c r="D116" s="43" t="s">
        <v>375</v>
      </c>
      <c r="E116" s="42" t="s">
        <v>105</v>
      </c>
      <c r="F116" s="59">
        <v>44229</v>
      </c>
      <c r="G116" s="60" t="s">
        <v>376</v>
      </c>
      <c r="H116" s="42"/>
      <c r="I116" s="42">
        <v>12</v>
      </c>
      <c r="J116" s="42"/>
      <c r="K116" s="42">
        <v>1</v>
      </c>
      <c r="L116" s="42"/>
      <c r="M116" s="42">
        <v>13</v>
      </c>
      <c r="N116" s="42">
        <v>90</v>
      </c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s="38" customFormat="1" ht="47.25" customHeight="1">
      <c r="A117" s="28">
        <f t="shared" si="2"/>
        <v>111</v>
      </c>
      <c r="B117" s="42" t="s">
        <v>370</v>
      </c>
      <c r="C117" s="42" t="s">
        <v>93</v>
      </c>
      <c r="D117" s="43" t="s">
        <v>377</v>
      </c>
      <c r="E117" s="42" t="s">
        <v>105</v>
      </c>
      <c r="F117" s="59">
        <v>44239</v>
      </c>
      <c r="G117" s="60" t="s">
        <v>378</v>
      </c>
      <c r="H117" s="42"/>
      <c r="I117" s="42">
        <v>1</v>
      </c>
      <c r="J117" s="42"/>
      <c r="K117" s="42">
        <v>1</v>
      </c>
      <c r="L117" s="42"/>
      <c r="M117" s="42">
        <v>2</v>
      </c>
      <c r="N117" s="42">
        <v>106</v>
      </c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s="38" customFormat="1" ht="47.25" customHeight="1">
      <c r="A118" s="28">
        <f t="shared" si="2"/>
        <v>112</v>
      </c>
      <c r="B118" s="42" t="s">
        <v>370</v>
      </c>
      <c r="C118" s="42" t="s">
        <v>93</v>
      </c>
      <c r="D118" s="61" t="s">
        <v>379</v>
      </c>
      <c r="E118" s="42" t="s">
        <v>105</v>
      </c>
      <c r="F118" s="59">
        <v>44244</v>
      </c>
      <c r="G118" s="60" t="s">
        <v>380</v>
      </c>
      <c r="H118" s="42"/>
      <c r="I118" s="42">
        <v>3</v>
      </c>
      <c r="J118" s="42"/>
      <c r="K118" s="42">
        <v>1</v>
      </c>
      <c r="L118" s="42"/>
      <c r="M118" s="42">
        <v>4</v>
      </c>
      <c r="N118" s="42">
        <v>84</v>
      </c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s="38" customFormat="1" ht="47.25" customHeight="1">
      <c r="A119" s="28">
        <f t="shared" si="2"/>
        <v>113</v>
      </c>
      <c r="B119" s="42" t="s">
        <v>370</v>
      </c>
      <c r="C119" s="42" t="s">
        <v>93</v>
      </c>
      <c r="D119" s="61" t="s">
        <v>379</v>
      </c>
      <c r="E119" s="42" t="s">
        <v>105</v>
      </c>
      <c r="F119" s="59">
        <v>44247</v>
      </c>
      <c r="G119" s="60" t="s">
        <v>381</v>
      </c>
      <c r="H119" s="42"/>
      <c r="I119" s="42">
        <v>4</v>
      </c>
      <c r="J119" s="42"/>
      <c r="K119" s="42">
        <v>1</v>
      </c>
      <c r="L119" s="42"/>
      <c r="M119" s="42">
        <v>5</v>
      </c>
      <c r="N119" s="42">
        <v>69</v>
      </c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5.75" customHeight="1">
      <c r="A120" s="28">
        <f t="shared" si="2"/>
        <v>114</v>
      </c>
      <c r="B120" s="42" t="s">
        <v>370</v>
      </c>
      <c r="C120" s="42" t="s">
        <v>75</v>
      </c>
      <c r="D120" s="42" t="s">
        <v>382</v>
      </c>
      <c r="E120" s="42" t="s">
        <v>163</v>
      </c>
      <c r="F120" s="59">
        <v>44234</v>
      </c>
      <c r="G120" s="60" t="s">
        <v>383</v>
      </c>
      <c r="H120" s="42"/>
      <c r="I120" s="42">
        <v>45</v>
      </c>
      <c r="J120" s="42"/>
      <c r="K120" s="42">
        <v>1</v>
      </c>
      <c r="L120" s="42"/>
      <c r="M120" s="42">
        <v>46</v>
      </c>
      <c r="N120" s="42">
        <v>239</v>
      </c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s="38" customFormat="1" ht="15.75" customHeight="1">
      <c r="A121" s="28">
        <f t="shared" si="2"/>
        <v>115</v>
      </c>
      <c r="B121" s="42" t="s">
        <v>370</v>
      </c>
      <c r="C121" s="42" t="s">
        <v>75</v>
      </c>
      <c r="D121" s="42" t="s">
        <v>384</v>
      </c>
      <c r="E121" s="42" t="s">
        <v>103</v>
      </c>
      <c r="F121" s="59">
        <v>44280</v>
      </c>
      <c r="G121" s="60" t="s">
        <v>385</v>
      </c>
      <c r="H121" s="42"/>
      <c r="I121" s="42">
        <v>5</v>
      </c>
      <c r="J121" s="42"/>
      <c r="K121" s="42">
        <v>1</v>
      </c>
      <c r="L121" s="42"/>
      <c r="M121" s="42">
        <v>7</v>
      </c>
      <c r="N121" s="42">
        <v>91</v>
      </c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5.75" customHeight="1">
      <c r="A122" s="28">
        <f t="shared" si="2"/>
        <v>116</v>
      </c>
      <c r="B122" s="42" t="s">
        <v>370</v>
      </c>
      <c r="C122" s="42" t="s">
        <v>93</v>
      </c>
      <c r="D122" s="42" t="s">
        <v>386</v>
      </c>
      <c r="E122" s="42" t="s">
        <v>179</v>
      </c>
      <c r="F122" s="59">
        <v>44298</v>
      </c>
      <c r="G122" s="60" t="s">
        <v>387</v>
      </c>
      <c r="H122" s="42"/>
      <c r="I122" s="42">
        <v>45</v>
      </c>
      <c r="J122" s="42"/>
      <c r="K122" s="42">
        <v>1</v>
      </c>
      <c r="L122" s="42"/>
      <c r="M122" s="42">
        <v>46</v>
      </c>
      <c r="N122" s="42">
        <v>288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s="38" customFormat="1" ht="15.75" customHeight="1">
      <c r="A123" s="28">
        <f t="shared" si="2"/>
        <v>117</v>
      </c>
      <c r="B123" s="42" t="s">
        <v>388</v>
      </c>
      <c r="C123" s="42" t="s">
        <v>93</v>
      </c>
      <c r="D123" s="53" t="s">
        <v>389</v>
      </c>
      <c r="E123" s="42" t="s">
        <v>105</v>
      </c>
      <c r="F123" s="59">
        <v>44298</v>
      </c>
      <c r="G123" s="41" t="s">
        <v>390</v>
      </c>
      <c r="H123" s="42">
        <v>0</v>
      </c>
      <c r="I123" s="42">
        <v>20</v>
      </c>
      <c r="J123" s="42">
        <v>0</v>
      </c>
      <c r="K123" s="42">
        <v>0</v>
      </c>
      <c r="L123" s="42">
        <v>0</v>
      </c>
      <c r="M123" s="42">
        <v>20</v>
      </c>
      <c r="N123" s="42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s="38" customFormat="1" ht="15.75" customHeight="1">
      <c r="A124" s="28">
        <f t="shared" si="2"/>
        <v>118</v>
      </c>
      <c r="B124" s="42" t="s">
        <v>388</v>
      </c>
      <c r="C124" s="42" t="s">
        <v>93</v>
      </c>
      <c r="D124" s="53" t="s">
        <v>391</v>
      </c>
      <c r="E124" s="42" t="s">
        <v>105</v>
      </c>
      <c r="F124" s="59">
        <v>44296</v>
      </c>
      <c r="G124" s="77" t="s">
        <v>392</v>
      </c>
      <c r="H124" s="42">
        <v>0</v>
      </c>
      <c r="I124" s="42">
        <v>15</v>
      </c>
      <c r="J124" s="42">
        <v>0</v>
      </c>
      <c r="K124" s="42">
        <v>0</v>
      </c>
      <c r="L124" s="42">
        <v>0</v>
      </c>
      <c r="M124" s="42">
        <v>15</v>
      </c>
      <c r="N124" s="42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s="38" customFormat="1" ht="15.75" customHeight="1">
      <c r="A125" s="28">
        <f t="shared" si="2"/>
        <v>119</v>
      </c>
      <c r="B125" s="42" t="s">
        <v>388</v>
      </c>
      <c r="C125" s="42" t="s">
        <v>93</v>
      </c>
      <c r="D125" s="51" t="s">
        <v>393</v>
      </c>
      <c r="E125" s="51" t="s">
        <v>105</v>
      </c>
      <c r="F125" s="59">
        <v>44287</v>
      </c>
      <c r="G125" s="41" t="s">
        <v>394</v>
      </c>
      <c r="H125" s="42">
        <v>0</v>
      </c>
      <c r="I125" s="42">
        <v>12</v>
      </c>
      <c r="J125" s="42">
        <v>0</v>
      </c>
      <c r="K125" s="42">
        <v>0</v>
      </c>
      <c r="L125" s="42">
        <v>0</v>
      </c>
      <c r="M125" s="42">
        <v>12</v>
      </c>
      <c r="N125" s="42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s="38" customFormat="1" ht="15.75" customHeight="1">
      <c r="A126" s="28">
        <f t="shared" si="2"/>
        <v>120</v>
      </c>
      <c r="B126" s="42" t="s">
        <v>388</v>
      </c>
      <c r="C126" s="42" t="s">
        <v>93</v>
      </c>
      <c r="D126" s="53" t="s">
        <v>395</v>
      </c>
      <c r="E126" s="51" t="s">
        <v>105</v>
      </c>
      <c r="F126" s="59">
        <v>44278</v>
      </c>
      <c r="G126" s="77" t="s">
        <v>396</v>
      </c>
      <c r="H126" s="42">
        <v>0</v>
      </c>
      <c r="I126" s="42">
        <v>7</v>
      </c>
      <c r="J126" s="42">
        <v>0</v>
      </c>
      <c r="K126" s="42">
        <v>0</v>
      </c>
      <c r="L126" s="42">
        <v>0</v>
      </c>
      <c r="M126" s="42">
        <v>7</v>
      </c>
      <c r="N126" s="42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s="38" customFormat="1" ht="15.75" customHeight="1">
      <c r="A127" s="28">
        <f t="shared" si="2"/>
        <v>121</v>
      </c>
      <c r="B127" s="42" t="s">
        <v>388</v>
      </c>
      <c r="C127" s="42" t="s">
        <v>93</v>
      </c>
      <c r="D127" s="53" t="s">
        <v>397</v>
      </c>
      <c r="E127" s="42" t="s">
        <v>105</v>
      </c>
      <c r="F127" s="59">
        <v>44273</v>
      </c>
      <c r="G127" s="77" t="s">
        <v>398</v>
      </c>
      <c r="H127" s="42">
        <v>0</v>
      </c>
      <c r="I127" s="42">
        <v>23</v>
      </c>
      <c r="J127" s="42">
        <v>0</v>
      </c>
      <c r="K127" s="42">
        <v>0</v>
      </c>
      <c r="L127" s="42">
        <v>0</v>
      </c>
      <c r="M127" s="42">
        <v>23</v>
      </c>
      <c r="N127" s="42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s="38" customFormat="1" ht="15.75" customHeight="1">
      <c r="A128" s="28">
        <f t="shared" si="2"/>
        <v>122</v>
      </c>
      <c r="B128" s="42" t="s">
        <v>388</v>
      </c>
      <c r="C128" s="42" t="s">
        <v>93</v>
      </c>
      <c r="D128" s="53" t="s">
        <v>399</v>
      </c>
      <c r="E128" s="42" t="s">
        <v>105</v>
      </c>
      <c r="F128" s="59">
        <v>44259</v>
      </c>
      <c r="G128" s="77" t="s">
        <v>400</v>
      </c>
      <c r="H128" s="42">
        <v>0</v>
      </c>
      <c r="I128" s="42">
        <v>12</v>
      </c>
      <c r="J128" s="42">
        <v>0</v>
      </c>
      <c r="K128" s="42">
        <v>0</v>
      </c>
      <c r="L128" s="42">
        <v>0</v>
      </c>
      <c r="M128" s="42">
        <v>12</v>
      </c>
      <c r="N128" s="42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s="38" customFormat="1" ht="15.75" customHeight="1">
      <c r="A129" s="28">
        <f t="shared" si="2"/>
        <v>123</v>
      </c>
      <c r="B129" s="42" t="s">
        <v>388</v>
      </c>
      <c r="C129" s="42" t="s">
        <v>93</v>
      </c>
      <c r="D129" s="53" t="s">
        <v>401</v>
      </c>
      <c r="E129" s="42" t="s">
        <v>105</v>
      </c>
      <c r="F129" s="59">
        <v>44247</v>
      </c>
      <c r="G129" s="77" t="s">
        <v>402</v>
      </c>
      <c r="H129" s="42">
        <v>0</v>
      </c>
      <c r="I129" s="42">
        <v>24</v>
      </c>
      <c r="J129" s="42">
        <v>0</v>
      </c>
      <c r="K129" s="42">
        <v>0</v>
      </c>
      <c r="L129" s="42">
        <v>0</v>
      </c>
      <c r="M129" s="42">
        <v>24</v>
      </c>
      <c r="N129" s="42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s="38" customFormat="1" ht="15.75" customHeight="1">
      <c r="A130" s="28">
        <f t="shared" si="2"/>
        <v>124</v>
      </c>
      <c r="B130" s="42" t="s">
        <v>388</v>
      </c>
      <c r="C130" s="42" t="s">
        <v>93</v>
      </c>
      <c r="D130" s="53" t="s">
        <v>403</v>
      </c>
      <c r="E130" s="42" t="s">
        <v>105</v>
      </c>
      <c r="F130" s="59">
        <v>44235</v>
      </c>
      <c r="G130" s="77" t="s">
        <v>404</v>
      </c>
      <c r="H130" s="42">
        <v>0</v>
      </c>
      <c r="I130" s="42">
        <v>9</v>
      </c>
      <c r="J130" s="42">
        <v>0</v>
      </c>
      <c r="K130" s="42">
        <v>0</v>
      </c>
      <c r="L130" s="42">
        <v>0</v>
      </c>
      <c r="M130" s="42">
        <v>9</v>
      </c>
      <c r="N130" s="42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s="38" customFormat="1" ht="15.75" customHeight="1">
      <c r="A131" s="28">
        <f t="shared" si="2"/>
        <v>125</v>
      </c>
      <c r="B131" s="42" t="s">
        <v>388</v>
      </c>
      <c r="C131" s="42" t="s">
        <v>93</v>
      </c>
      <c r="D131" s="48" t="s">
        <v>405</v>
      </c>
      <c r="E131" s="42" t="s">
        <v>105</v>
      </c>
      <c r="F131" s="59">
        <v>44231</v>
      </c>
      <c r="G131" s="78" t="s">
        <v>406</v>
      </c>
      <c r="H131" s="42">
        <v>0</v>
      </c>
      <c r="I131" s="42">
        <v>22</v>
      </c>
      <c r="J131" s="42">
        <v>0</v>
      </c>
      <c r="K131" s="42">
        <v>0</v>
      </c>
      <c r="L131" s="42">
        <v>0</v>
      </c>
      <c r="M131" s="42">
        <v>22</v>
      </c>
      <c r="N131" s="42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s="38" customFormat="1" ht="15.75" customHeight="1">
      <c r="A132" s="28">
        <f t="shared" si="2"/>
        <v>126</v>
      </c>
      <c r="B132" s="42" t="s">
        <v>388</v>
      </c>
      <c r="C132" s="42" t="s">
        <v>93</v>
      </c>
      <c r="D132" s="48" t="s">
        <v>407</v>
      </c>
      <c r="E132" s="42" t="s">
        <v>105</v>
      </c>
      <c r="F132" s="42" t="s">
        <v>256</v>
      </c>
      <c r="G132" s="78" t="s">
        <v>408</v>
      </c>
      <c r="H132" s="42">
        <v>0</v>
      </c>
      <c r="I132" s="42">
        <v>30</v>
      </c>
      <c r="J132" s="42">
        <v>0</v>
      </c>
      <c r="K132" s="42">
        <v>0</v>
      </c>
      <c r="L132" s="42">
        <v>0</v>
      </c>
      <c r="M132" s="42">
        <v>30</v>
      </c>
      <c r="N132" s="42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s="38" customFormat="1" ht="15.75" customHeight="1">
      <c r="A133" s="28">
        <f t="shared" si="2"/>
        <v>127</v>
      </c>
      <c r="B133" s="42" t="s">
        <v>388</v>
      </c>
      <c r="C133" s="42" t="s">
        <v>93</v>
      </c>
      <c r="D133" s="48" t="s">
        <v>409</v>
      </c>
      <c r="E133" s="42" t="s">
        <v>105</v>
      </c>
      <c r="F133" s="59">
        <v>44227</v>
      </c>
      <c r="G133" s="78" t="s">
        <v>410</v>
      </c>
      <c r="H133" s="42">
        <v>0</v>
      </c>
      <c r="I133" s="42">
        <v>27</v>
      </c>
      <c r="J133" s="42">
        <v>0</v>
      </c>
      <c r="K133" s="42">
        <v>0</v>
      </c>
      <c r="L133" s="42">
        <v>0</v>
      </c>
      <c r="M133" s="42">
        <v>27</v>
      </c>
      <c r="N133" s="42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s="38" customFormat="1" ht="15.75" customHeight="1">
      <c r="A134" s="28">
        <f t="shared" si="2"/>
        <v>128</v>
      </c>
      <c r="B134" s="42" t="s">
        <v>388</v>
      </c>
      <c r="C134" s="42" t="s">
        <v>93</v>
      </c>
      <c r="D134" s="48" t="s">
        <v>411</v>
      </c>
      <c r="E134" s="42" t="s">
        <v>103</v>
      </c>
      <c r="F134" s="59" t="s">
        <v>412</v>
      </c>
      <c r="G134" s="78" t="s">
        <v>413</v>
      </c>
      <c r="H134" s="42">
        <v>0</v>
      </c>
      <c r="I134" s="42">
        <v>23</v>
      </c>
      <c r="J134" s="42">
        <v>0</v>
      </c>
      <c r="K134" s="42">
        <v>0</v>
      </c>
      <c r="L134" s="42">
        <v>0</v>
      </c>
      <c r="M134" s="42">
        <v>23</v>
      </c>
      <c r="N134" s="42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s="38" customFormat="1" ht="15.75" customHeight="1">
      <c r="A135" s="28">
        <f t="shared" si="2"/>
        <v>129</v>
      </c>
      <c r="B135" s="42" t="s">
        <v>388</v>
      </c>
      <c r="C135" s="42" t="s">
        <v>93</v>
      </c>
      <c r="D135" s="48" t="s">
        <v>414</v>
      </c>
      <c r="E135" s="42" t="s">
        <v>105</v>
      </c>
      <c r="F135" s="59">
        <v>44224</v>
      </c>
      <c r="G135" s="78" t="s">
        <v>415</v>
      </c>
      <c r="H135" s="42">
        <v>0</v>
      </c>
      <c r="I135" s="42">
        <v>30</v>
      </c>
      <c r="J135" s="42">
        <v>0</v>
      </c>
      <c r="K135" s="42">
        <v>0</v>
      </c>
      <c r="L135" s="42">
        <v>0</v>
      </c>
      <c r="M135" s="42">
        <v>30</v>
      </c>
      <c r="N135" s="42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s="38" customFormat="1" ht="15.75" customHeight="1">
      <c r="A136" s="28">
        <f t="shared" si="2"/>
        <v>130</v>
      </c>
      <c r="B136" s="42" t="s">
        <v>388</v>
      </c>
      <c r="C136" s="42" t="s">
        <v>93</v>
      </c>
      <c r="D136" s="48" t="s">
        <v>416</v>
      </c>
      <c r="E136" s="42" t="s">
        <v>105</v>
      </c>
      <c r="F136" s="59">
        <v>44217</v>
      </c>
      <c r="G136" s="78" t="s">
        <v>417</v>
      </c>
      <c r="H136" s="42">
        <v>0</v>
      </c>
      <c r="I136" s="42">
        <v>23</v>
      </c>
      <c r="J136" s="42">
        <v>0</v>
      </c>
      <c r="K136" s="42">
        <v>0</v>
      </c>
      <c r="L136" s="42">
        <v>0</v>
      </c>
      <c r="M136" s="42">
        <v>23</v>
      </c>
      <c r="N136" s="42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s="38" customFormat="1" ht="15.75" customHeight="1">
      <c r="A137" s="28">
        <f t="shared" ref="A137:A200" si="3">1+A136</f>
        <v>131</v>
      </c>
      <c r="B137" s="42" t="s">
        <v>388</v>
      </c>
      <c r="C137" s="42" t="s">
        <v>93</v>
      </c>
      <c r="D137" s="53" t="s">
        <v>418</v>
      </c>
      <c r="E137" s="42" t="s">
        <v>105</v>
      </c>
      <c r="F137" s="42" t="s">
        <v>419</v>
      </c>
      <c r="G137" s="78" t="s">
        <v>420</v>
      </c>
      <c r="H137" s="42">
        <v>0</v>
      </c>
      <c r="I137" s="42">
        <v>30</v>
      </c>
      <c r="J137" s="42">
        <v>0</v>
      </c>
      <c r="K137" s="42">
        <v>0</v>
      </c>
      <c r="L137" s="42">
        <v>0</v>
      </c>
      <c r="M137" s="42">
        <v>30</v>
      </c>
      <c r="N137" s="42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s="38" customFormat="1" ht="15.75" customHeight="1">
      <c r="A138" s="28">
        <f t="shared" si="3"/>
        <v>132</v>
      </c>
      <c r="B138" s="66" t="s">
        <v>421</v>
      </c>
      <c r="C138" s="79" t="s">
        <v>422</v>
      </c>
      <c r="D138" s="66" t="s">
        <v>423</v>
      </c>
      <c r="E138" s="66" t="s">
        <v>105</v>
      </c>
      <c r="F138" s="66" t="s">
        <v>135</v>
      </c>
      <c r="G138" s="66" t="s">
        <v>424</v>
      </c>
      <c r="H138" s="66">
        <v>850</v>
      </c>
      <c r="I138" s="66"/>
      <c r="J138" s="66"/>
      <c r="K138" s="66"/>
      <c r="L138" s="66" t="s">
        <v>425</v>
      </c>
      <c r="M138" s="66">
        <v>850</v>
      </c>
      <c r="N138" s="42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s="38" customFormat="1" ht="15.75" customHeight="1">
      <c r="A139" s="28">
        <f t="shared" si="3"/>
        <v>133</v>
      </c>
      <c r="B139" s="66" t="s">
        <v>421</v>
      </c>
      <c r="C139" s="79" t="s">
        <v>93</v>
      </c>
      <c r="D139" s="66" t="s">
        <v>426</v>
      </c>
      <c r="E139" s="66" t="s">
        <v>105</v>
      </c>
      <c r="F139" s="66" t="s">
        <v>427</v>
      </c>
      <c r="G139" s="66" t="s">
        <v>424</v>
      </c>
      <c r="H139" s="66"/>
      <c r="I139" s="66">
        <v>290</v>
      </c>
      <c r="J139" s="66"/>
      <c r="K139" s="66"/>
      <c r="L139" s="66"/>
      <c r="M139" s="66"/>
      <c r="N139" s="42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s="38" customFormat="1" ht="15.75" customHeight="1">
      <c r="A140" s="28">
        <f t="shared" si="3"/>
        <v>134</v>
      </c>
      <c r="B140" s="66" t="s">
        <v>421</v>
      </c>
      <c r="C140" s="79" t="s">
        <v>93</v>
      </c>
      <c r="D140" s="66" t="s">
        <v>428</v>
      </c>
      <c r="E140" s="66" t="s">
        <v>105</v>
      </c>
      <c r="F140" s="66" t="s">
        <v>427</v>
      </c>
      <c r="G140" s="66" t="s">
        <v>424</v>
      </c>
      <c r="H140" s="66">
        <v>880</v>
      </c>
      <c r="I140" s="66">
        <v>1387</v>
      </c>
      <c r="J140" s="66"/>
      <c r="K140" s="66"/>
      <c r="L140" s="66" t="s">
        <v>425</v>
      </c>
      <c r="M140" s="66">
        <v>2267</v>
      </c>
      <c r="N140" s="42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s="38" customFormat="1" ht="15.75" customHeight="1">
      <c r="A141" s="28">
        <f t="shared" si="3"/>
        <v>135</v>
      </c>
      <c r="B141" s="66" t="s">
        <v>421</v>
      </c>
      <c r="C141" s="79" t="s">
        <v>94</v>
      </c>
      <c r="D141" s="66" t="s">
        <v>429</v>
      </c>
      <c r="E141" s="66" t="s">
        <v>105</v>
      </c>
      <c r="F141" s="66" t="s">
        <v>359</v>
      </c>
      <c r="G141" s="66" t="s">
        <v>424</v>
      </c>
      <c r="H141" s="66">
        <v>549</v>
      </c>
      <c r="I141" s="66">
        <v>190</v>
      </c>
      <c r="J141" s="66"/>
      <c r="K141" s="66"/>
      <c r="L141" s="66" t="s">
        <v>425</v>
      </c>
      <c r="M141" s="66">
        <v>739</v>
      </c>
      <c r="N141" s="42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s="38" customFormat="1" ht="15.75" customHeight="1">
      <c r="A142" s="28">
        <f t="shared" si="3"/>
        <v>136</v>
      </c>
      <c r="B142" s="66" t="s">
        <v>421</v>
      </c>
      <c r="C142" s="79" t="s">
        <v>72</v>
      </c>
      <c r="D142" s="66" t="s">
        <v>430</v>
      </c>
      <c r="E142" s="66" t="s">
        <v>105</v>
      </c>
      <c r="F142" s="66" t="s">
        <v>359</v>
      </c>
      <c r="G142" s="66" t="s">
        <v>431</v>
      </c>
      <c r="H142" s="66">
        <v>884</v>
      </c>
      <c r="I142" s="66">
        <v>987</v>
      </c>
      <c r="J142" s="66"/>
      <c r="K142" s="66"/>
      <c r="L142" s="66" t="s">
        <v>425</v>
      </c>
      <c r="M142" s="66">
        <v>1871</v>
      </c>
      <c r="N142" s="42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s="38" customFormat="1" ht="15.75" customHeight="1">
      <c r="A143" s="28">
        <f t="shared" si="3"/>
        <v>137</v>
      </c>
      <c r="B143" s="66" t="s">
        <v>421</v>
      </c>
      <c r="C143" s="79" t="s">
        <v>94</v>
      </c>
      <c r="D143" s="66" t="s">
        <v>432</v>
      </c>
      <c r="E143" s="66" t="s">
        <v>105</v>
      </c>
      <c r="F143" s="66" t="s">
        <v>433</v>
      </c>
      <c r="G143" s="66" t="s">
        <v>424</v>
      </c>
      <c r="H143" s="66">
        <v>785</v>
      </c>
      <c r="I143" s="66">
        <v>959</v>
      </c>
      <c r="J143" s="66"/>
      <c r="K143" s="66"/>
      <c r="L143" s="66" t="s">
        <v>425</v>
      </c>
      <c r="M143" s="66">
        <v>1744</v>
      </c>
      <c r="N143" s="42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s="38" customFormat="1" ht="29.25" customHeight="1">
      <c r="A144" s="28">
        <f t="shared" si="3"/>
        <v>138</v>
      </c>
      <c r="B144" s="42" t="s">
        <v>434</v>
      </c>
      <c r="C144" s="42" t="s">
        <v>94</v>
      </c>
      <c r="D144" s="42" t="s">
        <v>435</v>
      </c>
      <c r="E144" s="42" t="s">
        <v>105</v>
      </c>
      <c r="F144" s="80">
        <v>44197</v>
      </c>
      <c r="G144" s="42"/>
      <c r="H144" s="42">
        <v>12</v>
      </c>
      <c r="I144" s="42"/>
      <c r="J144" s="42"/>
      <c r="K144" s="42"/>
      <c r="L144" s="42"/>
      <c r="M144" s="42"/>
      <c r="N144" s="42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s="38" customFormat="1" ht="34.5" customHeight="1">
      <c r="A145" s="28">
        <f t="shared" si="3"/>
        <v>139</v>
      </c>
      <c r="B145" s="42" t="s">
        <v>434</v>
      </c>
      <c r="C145" s="42" t="s">
        <v>93</v>
      </c>
      <c r="D145" s="42" t="s">
        <v>436</v>
      </c>
      <c r="E145" s="42" t="s">
        <v>105</v>
      </c>
      <c r="F145" s="80">
        <v>44228</v>
      </c>
      <c r="G145" s="42"/>
      <c r="H145" s="42">
        <v>12</v>
      </c>
      <c r="I145" s="42"/>
      <c r="J145" s="42"/>
      <c r="K145" s="42"/>
      <c r="L145" s="42"/>
      <c r="M145" s="42"/>
      <c r="N145" s="42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s="38" customFormat="1" ht="34.5" customHeight="1">
      <c r="A146" s="28">
        <f t="shared" si="3"/>
        <v>140</v>
      </c>
      <c r="B146" s="42" t="s">
        <v>437</v>
      </c>
      <c r="C146" s="42" t="s">
        <v>94</v>
      </c>
      <c r="D146" s="42" t="s">
        <v>438</v>
      </c>
      <c r="E146" s="42" t="s">
        <v>105</v>
      </c>
      <c r="F146" s="59">
        <v>44296</v>
      </c>
      <c r="G146" s="42" t="s">
        <v>439</v>
      </c>
      <c r="H146" s="42">
        <v>25</v>
      </c>
      <c r="I146" s="42"/>
      <c r="J146" s="42"/>
      <c r="K146" s="42"/>
      <c r="L146" s="42"/>
      <c r="M146" s="42"/>
      <c r="N146" s="42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s="38" customFormat="1" ht="34.5" customHeight="1">
      <c r="A147" s="28">
        <f t="shared" si="3"/>
        <v>141</v>
      </c>
      <c r="B147" s="42" t="s">
        <v>440</v>
      </c>
      <c r="C147" s="42" t="s">
        <v>75</v>
      </c>
      <c r="D147" s="42" t="s">
        <v>441</v>
      </c>
      <c r="E147" s="42" t="s">
        <v>442</v>
      </c>
      <c r="F147" s="42" t="s">
        <v>443</v>
      </c>
      <c r="G147" s="42" t="s">
        <v>444</v>
      </c>
      <c r="H147" s="42">
        <v>0</v>
      </c>
      <c r="I147" s="42">
        <v>20</v>
      </c>
      <c r="J147" s="42"/>
      <c r="K147" s="42"/>
      <c r="L147" s="42"/>
      <c r="M147" s="42"/>
      <c r="N147" s="42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s="38" customFormat="1" ht="34.5" customHeight="1">
      <c r="A148" s="28">
        <f t="shared" si="3"/>
        <v>142</v>
      </c>
      <c r="B148" s="62" t="s">
        <v>445</v>
      </c>
      <c r="C148" s="62" t="s">
        <v>94</v>
      </c>
      <c r="D148" s="62" t="s">
        <v>446</v>
      </c>
      <c r="E148" s="62" t="s">
        <v>105</v>
      </c>
      <c r="F148" s="62" t="s">
        <v>447</v>
      </c>
      <c r="G148" s="81" t="s">
        <v>448</v>
      </c>
      <c r="H148" s="62">
        <v>0</v>
      </c>
      <c r="I148" s="62">
        <v>9</v>
      </c>
      <c r="J148" s="42"/>
      <c r="K148" s="42"/>
      <c r="L148" s="42"/>
      <c r="M148" s="42"/>
      <c r="N148" s="42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s="38" customFormat="1" ht="48" customHeight="1">
      <c r="A149" s="28">
        <f t="shared" si="3"/>
        <v>143</v>
      </c>
      <c r="B149" s="42" t="s">
        <v>449</v>
      </c>
      <c r="C149" s="42" t="s">
        <v>94</v>
      </c>
      <c r="D149" s="61" t="s">
        <v>450</v>
      </c>
      <c r="E149" s="42" t="s">
        <v>105</v>
      </c>
      <c r="F149" s="82">
        <v>44246</v>
      </c>
      <c r="G149" s="60" t="s">
        <v>451</v>
      </c>
      <c r="H149" s="42">
        <v>30</v>
      </c>
      <c r="I149" s="42">
        <v>15</v>
      </c>
      <c r="J149" s="42">
        <v>2</v>
      </c>
      <c r="K149" s="42">
        <v>0</v>
      </c>
      <c r="L149" s="42">
        <v>0</v>
      </c>
      <c r="M149" s="42">
        <v>45</v>
      </c>
      <c r="N149" s="42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s="38" customFormat="1" ht="34.5" customHeight="1">
      <c r="A150" s="28">
        <f t="shared" si="3"/>
        <v>144</v>
      </c>
      <c r="B150" s="42" t="s">
        <v>449</v>
      </c>
      <c r="C150" s="42" t="s">
        <v>94</v>
      </c>
      <c r="D150" s="42" t="s">
        <v>452</v>
      </c>
      <c r="E150" s="42" t="s">
        <v>105</v>
      </c>
      <c r="F150" s="59">
        <v>44270</v>
      </c>
      <c r="G150" s="42"/>
      <c r="H150" s="42">
        <v>30</v>
      </c>
      <c r="I150" s="42">
        <v>12</v>
      </c>
      <c r="J150" s="42">
        <v>1</v>
      </c>
      <c r="K150" s="42">
        <v>0</v>
      </c>
      <c r="L150" s="42">
        <v>0</v>
      </c>
      <c r="M150" s="42">
        <v>45</v>
      </c>
      <c r="N150" s="42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s="38" customFormat="1" ht="34.5" customHeight="1">
      <c r="A151" s="28">
        <f t="shared" si="3"/>
        <v>145</v>
      </c>
      <c r="B151" s="42" t="s">
        <v>449</v>
      </c>
      <c r="C151" s="42" t="s">
        <v>94</v>
      </c>
      <c r="D151" s="42" t="s">
        <v>453</v>
      </c>
      <c r="E151" s="42" t="s">
        <v>105</v>
      </c>
      <c r="F151" s="59">
        <v>44303</v>
      </c>
      <c r="G151" s="60" t="s">
        <v>451</v>
      </c>
      <c r="H151" s="42">
        <v>30</v>
      </c>
      <c r="I151" s="42">
        <v>14</v>
      </c>
      <c r="J151" s="42">
        <v>4</v>
      </c>
      <c r="K151" s="42">
        <v>0</v>
      </c>
      <c r="L151" s="42">
        <v>0</v>
      </c>
      <c r="M151" s="42">
        <v>45</v>
      </c>
      <c r="N151" s="42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s="38" customFormat="1" ht="34.5" customHeight="1">
      <c r="A152" s="28">
        <f t="shared" si="3"/>
        <v>146</v>
      </c>
      <c r="B152" s="42" t="s">
        <v>454</v>
      </c>
      <c r="C152" s="42" t="s">
        <v>94</v>
      </c>
      <c r="D152" s="42" t="s">
        <v>455</v>
      </c>
      <c r="E152" s="42" t="s">
        <v>103</v>
      </c>
      <c r="F152" s="42" t="s">
        <v>456</v>
      </c>
      <c r="G152" s="83" t="s">
        <v>457</v>
      </c>
      <c r="H152" s="42">
        <v>15</v>
      </c>
      <c r="I152" s="42"/>
      <c r="J152" s="42"/>
      <c r="K152" s="42"/>
      <c r="L152" s="42"/>
      <c r="M152" s="42"/>
      <c r="N152" s="42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s="38" customFormat="1" ht="62.25" customHeight="1">
      <c r="A153" s="28">
        <f t="shared" si="3"/>
        <v>147</v>
      </c>
      <c r="B153" s="42" t="s">
        <v>458</v>
      </c>
      <c r="C153" s="42" t="s">
        <v>93</v>
      </c>
      <c r="D153" s="42" t="s">
        <v>459</v>
      </c>
      <c r="E153" s="42" t="s">
        <v>163</v>
      </c>
      <c r="F153" s="59">
        <v>44303</v>
      </c>
      <c r="G153" s="42" t="s">
        <v>460</v>
      </c>
      <c r="H153" s="42">
        <v>28</v>
      </c>
      <c r="I153" s="42"/>
      <c r="J153" s="42"/>
      <c r="K153" s="42"/>
      <c r="L153" s="42"/>
      <c r="M153" s="42"/>
      <c r="N153" s="42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s="38" customFormat="1" ht="34.5" customHeight="1">
      <c r="A154" s="28">
        <f t="shared" si="3"/>
        <v>148</v>
      </c>
      <c r="B154" s="42" t="s">
        <v>461</v>
      </c>
      <c r="C154" s="42" t="s">
        <v>93</v>
      </c>
      <c r="D154" s="42" t="s">
        <v>462</v>
      </c>
      <c r="E154" s="42" t="s">
        <v>169</v>
      </c>
      <c r="F154" s="59">
        <v>44215</v>
      </c>
      <c r="G154" s="84" t="s">
        <v>463</v>
      </c>
      <c r="H154" s="42">
        <v>30</v>
      </c>
      <c r="I154" s="42">
        <v>50</v>
      </c>
      <c r="J154" s="42"/>
      <c r="K154" s="42"/>
      <c r="L154" s="42"/>
      <c r="M154" s="42"/>
      <c r="N154" s="42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s="38" customFormat="1" ht="34.5" customHeight="1">
      <c r="A155" s="28">
        <f t="shared" si="3"/>
        <v>149</v>
      </c>
      <c r="B155" s="42" t="s">
        <v>461</v>
      </c>
      <c r="C155" s="42" t="s">
        <v>94</v>
      </c>
      <c r="D155" s="42" t="s">
        <v>464</v>
      </c>
      <c r="E155" s="42" t="s">
        <v>169</v>
      </c>
      <c r="F155" s="59">
        <v>44277</v>
      </c>
      <c r="G155" s="84" t="s">
        <v>465</v>
      </c>
      <c r="H155" s="42">
        <v>90</v>
      </c>
      <c r="I155" s="42">
        <v>60</v>
      </c>
      <c r="J155" s="42"/>
      <c r="K155" s="42"/>
      <c r="L155" s="42"/>
      <c r="M155" s="42"/>
      <c r="N155" s="42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s="38" customFormat="1" ht="34.5" customHeight="1">
      <c r="A156" s="28">
        <f t="shared" si="3"/>
        <v>150</v>
      </c>
      <c r="B156" s="42" t="s">
        <v>461</v>
      </c>
      <c r="C156" s="42" t="s">
        <v>72</v>
      </c>
      <c r="D156" s="42" t="s">
        <v>466</v>
      </c>
      <c r="E156" s="42" t="s">
        <v>169</v>
      </c>
      <c r="F156" s="59">
        <v>44288</v>
      </c>
      <c r="G156" s="84" t="s">
        <v>467</v>
      </c>
      <c r="H156" s="42"/>
      <c r="I156" s="42">
        <v>27</v>
      </c>
      <c r="J156" s="42"/>
      <c r="K156" s="42"/>
      <c r="L156" s="42"/>
      <c r="M156" s="42"/>
      <c r="N156" s="42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s="38" customFormat="1" ht="34.5" customHeight="1">
      <c r="A157" s="28">
        <f t="shared" si="3"/>
        <v>151</v>
      </c>
      <c r="B157" s="66" t="s">
        <v>468</v>
      </c>
      <c r="C157" s="66" t="s">
        <v>93</v>
      </c>
      <c r="D157" s="66" t="s">
        <v>147</v>
      </c>
      <c r="E157" s="66" t="s">
        <v>105</v>
      </c>
      <c r="F157" s="66" t="s">
        <v>469</v>
      </c>
      <c r="G157" s="66" t="s">
        <v>470</v>
      </c>
      <c r="H157" s="66"/>
      <c r="I157" s="66">
        <v>12</v>
      </c>
      <c r="J157" s="42"/>
      <c r="K157" s="42"/>
      <c r="L157" s="42"/>
      <c r="M157" s="42"/>
      <c r="N157" s="42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s="38" customFormat="1" ht="34.5" customHeight="1">
      <c r="A158" s="28">
        <f t="shared" si="3"/>
        <v>152</v>
      </c>
      <c r="B158" s="66" t="s">
        <v>159</v>
      </c>
      <c r="C158" s="66" t="s">
        <v>93</v>
      </c>
      <c r="D158" s="66" t="s">
        <v>471</v>
      </c>
      <c r="E158" s="66" t="s">
        <v>105</v>
      </c>
      <c r="F158" s="67">
        <v>44243</v>
      </c>
      <c r="G158" s="85" t="s">
        <v>472</v>
      </c>
      <c r="H158" s="66"/>
      <c r="I158" s="66">
        <v>12</v>
      </c>
      <c r="J158" s="42"/>
      <c r="K158" s="42"/>
      <c r="L158" s="42"/>
      <c r="M158" s="42"/>
      <c r="N158" s="42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s="38" customFormat="1" ht="34.5" customHeight="1">
      <c r="A159" s="28">
        <f t="shared" si="3"/>
        <v>153</v>
      </c>
      <c r="B159" s="66" t="s">
        <v>159</v>
      </c>
      <c r="C159" s="66" t="s">
        <v>72</v>
      </c>
      <c r="D159" s="86" t="s">
        <v>473</v>
      </c>
      <c r="E159" s="87" t="s">
        <v>105</v>
      </c>
      <c r="F159" s="87" t="s">
        <v>474</v>
      </c>
      <c r="G159" s="85" t="s">
        <v>470</v>
      </c>
      <c r="H159" s="66"/>
      <c r="I159" s="66">
        <v>5</v>
      </c>
      <c r="J159" s="42"/>
      <c r="K159" s="42"/>
      <c r="L159" s="42"/>
      <c r="M159" s="42"/>
      <c r="N159" s="42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s="38" customFormat="1" ht="34.5" customHeight="1">
      <c r="A160" s="28">
        <f t="shared" si="3"/>
        <v>154</v>
      </c>
      <c r="B160" s="66" t="s">
        <v>159</v>
      </c>
      <c r="C160" s="66" t="s">
        <v>93</v>
      </c>
      <c r="D160" s="88" t="s">
        <v>475</v>
      </c>
      <c r="E160" s="89" t="s">
        <v>105</v>
      </c>
      <c r="F160" s="67">
        <v>44295</v>
      </c>
      <c r="G160" s="85" t="s">
        <v>470</v>
      </c>
      <c r="H160" s="66"/>
      <c r="I160" s="66">
        <v>23</v>
      </c>
      <c r="J160" s="42"/>
      <c r="K160" s="42"/>
      <c r="L160" s="42"/>
      <c r="M160" s="42"/>
      <c r="N160" s="42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s="38" customFormat="1" ht="34.5" customHeight="1">
      <c r="A161" s="28">
        <f t="shared" si="3"/>
        <v>155</v>
      </c>
      <c r="B161" s="42" t="s">
        <v>476</v>
      </c>
      <c r="C161" s="42" t="s">
        <v>75</v>
      </c>
      <c r="D161" s="42" t="s">
        <v>477</v>
      </c>
      <c r="E161" s="42" t="s">
        <v>478</v>
      </c>
      <c r="F161" s="42" t="s">
        <v>479</v>
      </c>
      <c r="G161" s="42"/>
      <c r="H161" s="42"/>
      <c r="I161" s="42">
        <v>20</v>
      </c>
      <c r="J161" s="42"/>
      <c r="K161" s="42"/>
      <c r="L161" s="42"/>
      <c r="M161" s="42">
        <v>20</v>
      </c>
      <c r="N161" s="42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s="38" customFormat="1" ht="34.5" customHeight="1">
      <c r="A162" s="28">
        <f t="shared" si="3"/>
        <v>156</v>
      </c>
      <c r="B162" s="42" t="s">
        <v>476</v>
      </c>
      <c r="C162" s="42" t="s">
        <v>75</v>
      </c>
      <c r="D162" s="42" t="s">
        <v>477</v>
      </c>
      <c r="E162" s="42" t="s">
        <v>480</v>
      </c>
      <c r="F162" s="42" t="s">
        <v>481</v>
      </c>
      <c r="G162" s="42"/>
      <c r="H162" s="42"/>
      <c r="I162" s="42">
        <v>36</v>
      </c>
      <c r="J162" s="42"/>
      <c r="K162" s="42"/>
      <c r="L162" s="42"/>
      <c r="M162" s="42">
        <v>36</v>
      </c>
      <c r="N162" s="42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s="38" customFormat="1" ht="34.5" customHeight="1">
      <c r="A163" s="28">
        <f t="shared" si="3"/>
        <v>157</v>
      </c>
      <c r="B163" s="42" t="s">
        <v>476</v>
      </c>
      <c r="C163" s="42" t="s">
        <v>94</v>
      </c>
      <c r="D163" s="43" t="s">
        <v>482</v>
      </c>
      <c r="E163" s="43" t="s">
        <v>483</v>
      </c>
      <c r="F163" s="42" t="s">
        <v>484</v>
      </c>
      <c r="G163" s="83" t="s">
        <v>485</v>
      </c>
      <c r="H163" s="42"/>
      <c r="I163" s="42">
        <v>270</v>
      </c>
      <c r="J163" s="42"/>
      <c r="K163" s="42">
        <v>12</v>
      </c>
      <c r="L163" s="42"/>
      <c r="M163" s="42">
        <v>292</v>
      </c>
      <c r="N163" s="42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s="38" customFormat="1" ht="34.5" customHeight="1">
      <c r="A164" s="28">
        <f t="shared" si="3"/>
        <v>158</v>
      </c>
      <c r="B164" s="42" t="s">
        <v>476</v>
      </c>
      <c r="C164" s="42" t="s">
        <v>72</v>
      </c>
      <c r="D164" s="43" t="s">
        <v>486</v>
      </c>
      <c r="E164" s="43" t="s">
        <v>487</v>
      </c>
      <c r="F164" s="42" t="s">
        <v>488</v>
      </c>
      <c r="G164" s="83" t="s">
        <v>489</v>
      </c>
      <c r="H164" s="42"/>
      <c r="I164" s="42">
        <v>470</v>
      </c>
      <c r="J164" s="42"/>
      <c r="K164" s="42">
        <v>45</v>
      </c>
      <c r="L164" s="42"/>
      <c r="M164" s="42">
        <v>515</v>
      </c>
      <c r="N164" s="42">
        <v>56</v>
      </c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s="38" customFormat="1" ht="34.5" customHeight="1">
      <c r="A165" s="28">
        <f t="shared" si="3"/>
        <v>159</v>
      </c>
      <c r="B165" s="42" t="s">
        <v>490</v>
      </c>
      <c r="C165" s="42" t="s">
        <v>75</v>
      </c>
      <c r="D165" s="42" t="s">
        <v>491</v>
      </c>
      <c r="E165" s="42" t="s">
        <v>105</v>
      </c>
      <c r="F165" s="59">
        <v>44284</v>
      </c>
      <c r="G165" s="42"/>
      <c r="H165" s="42"/>
      <c r="I165" s="42">
        <v>5</v>
      </c>
      <c r="J165" s="42"/>
      <c r="K165" s="42"/>
      <c r="L165" s="42"/>
      <c r="M165" s="42"/>
      <c r="N165" s="42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s="38" customFormat="1" ht="34.5" customHeight="1">
      <c r="A166" s="28">
        <f t="shared" si="3"/>
        <v>160</v>
      </c>
      <c r="B166" s="42" t="s">
        <v>490</v>
      </c>
      <c r="C166" s="44" t="s">
        <v>492</v>
      </c>
      <c r="D166" s="42" t="s">
        <v>493</v>
      </c>
      <c r="E166" s="42" t="s">
        <v>105</v>
      </c>
      <c r="F166" s="42" t="s">
        <v>494</v>
      </c>
      <c r="G166" s="60" t="s">
        <v>495</v>
      </c>
      <c r="H166" s="42"/>
      <c r="I166" s="42">
        <v>15</v>
      </c>
      <c r="J166" s="42"/>
      <c r="K166" s="42"/>
      <c r="L166" s="42"/>
      <c r="M166" s="42"/>
      <c r="N166" s="42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s="38" customFormat="1" ht="34.5" customHeight="1">
      <c r="A167" s="28">
        <f t="shared" si="3"/>
        <v>161</v>
      </c>
      <c r="B167" s="42" t="s">
        <v>490</v>
      </c>
      <c r="C167" s="42" t="s">
        <v>75</v>
      </c>
      <c r="D167" s="48" t="s">
        <v>491</v>
      </c>
      <c r="E167" s="48" t="s">
        <v>105</v>
      </c>
      <c r="F167" s="59">
        <v>44301</v>
      </c>
      <c r="G167" s="42"/>
      <c r="H167" s="42"/>
      <c r="I167" s="42">
        <v>10</v>
      </c>
      <c r="J167" s="42"/>
      <c r="K167" s="42"/>
      <c r="L167" s="42"/>
      <c r="M167" s="42"/>
      <c r="N167" s="42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s="38" customFormat="1" ht="34.5" customHeight="1">
      <c r="A168" s="28">
        <f t="shared" si="3"/>
        <v>162</v>
      </c>
      <c r="B168" s="66" t="s">
        <v>496</v>
      </c>
      <c r="C168" s="66" t="s">
        <v>93</v>
      </c>
      <c r="D168" s="66" t="s">
        <v>497</v>
      </c>
      <c r="E168" s="66"/>
      <c r="F168" s="67" t="s">
        <v>498</v>
      </c>
      <c r="G168" s="60" t="s">
        <v>499</v>
      </c>
      <c r="H168" s="66">
        <v>5</v>
      </c>
      <c r="I168" s="66"/>
      <c r="J168" s="42"/>
      <c r="K168" s="42"/>
      <c r="L168" s="42"/>
      <c r="M168" s="42"/>
      <c r="N168" s="42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s="38" customFormat="1" ht="34.5" customHeight="1">
      <c r="A169" s="28">
        <f t="shared" si="3"/>
        <v>163</v>
      </c>
      <c r="B169" s="66" t="s">
        <v>500</v>
      </c>
      <c r="C169" s="66" t="s">
        <v>77</v>
      </c>
      <c r="D169" s="66" t="s">
        <v>501</v>
      </c>
      <c r="E169" s="66" t="s">
        <v>502</v>
      </c>
      <c r="F169" s="66" t="s">
        <v>503</v>
      </c>
      <c r="G169" s="60" t="s">
        <v>499</v>
      </c>
      <c r="H169" s="66">
        <v>10</v>
      </c>
      <c r="I169" s="66"/>
      <c r="J169" s="42"/>
      <c r="K169" s="42"/>
      <c r="L169" s="42"/>
      <c r="M169" s="42"/>
      <c r="N169" s="42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s="38" customFormat="1" ht="34.5" customHeight="1">
      <c r="A170" s="28">
        <f t="shared" si="3"/>
        <v>164</v>
      </c>
      <c r="B170" s="66" t="s">
        <v>504</v>
      </c>
      <c r="C170" s="66" t="s">
        <v>72</v>
      </c>
      <c r="D170" s="90" t="s">
        <v>505</v>
      </c>
      <c r="E170" s="89"/>
      <c r="F170" s="66" t="s">
        <v>506</v>
      </c>
      <c r="G170" s="60" t="s">
        <v>499</v>
      </c>
      <c r="H170" s="66">
        <v>5</v>
      </c>
      <c r="I170" s="66"/>
      <c r="J170" s="42"/>
      <c r="K170" s="42"/>
      <c r="L170" s="42"/>
      <c r="M170" s="42"/>
      <c r="N170" s="42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s="38" customFormat="1" ht="34.5" customHeight="1">
      <c r="A171" s="28">
        <f t="shared" si="3"/>
        <v>165</v>
      </c>
      <c r="B171" s="66" t="s">
        <v>507</v>
      </c>
      <c r="C171" s="66" t="s">
        <v>75</v>
      </c>
      <c r="D171" s="90" t="s">
        <v>508</v>
      </c>
      <c r="E171" s="89"/>
      <c r="F171" s="66" t="s">
        <v>509</v>
      </c>
      <c r="G171" s="60" t="s">
        <v>499</v>
      </c>
      <c r="H171" s="66">
        <v>5</v>
      </c>
      <c r="I171" s="66"/>
      <c r="J171" s="42"/>
      <c r="K171" s="42"/>
      <c r="L171" s="42"/>
      <c r="M171" s="42"/>
      <c r="N171" s="42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s="38" customFormat="1" ht="34.5" customHeight="1">
      <c r="A172" s="28">
        <f t="shared" si="3"/>
        <v>166</v>
      </c>
      <c r="B172" s="66" t="s">
        <v>510</v>
      </c>
      <c r="C172" s="66" t="s">
        <v>94</v>
      </c>
      <c r="D172" s="66" t="s">
        <v>511</v>
      </c>
      <c r="E172" s="66"/>
      <c r="F172" s="66" t="s">
        <v>512</v>
      </c>
      <c r="G172" s="60" t="s">
        <v>499</v>
      </c>
      <c r="H172" s="66">
        <v>10</v>
      </c>
      <c r="I172" s="66"/>
      <c r="J172" s="42"/>
      <c r="K172" s="42"/>
      <c r="L172" s="42"/>
      <c r="M172" s="42"/>
      <c r="N172" s="42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s="38" customFormat="1" ht="34.5" customHeight="1">
      <c r="A173" s="28">
        <f t="shared" si="3"/>
        <v>167</v>
      </c>
      <c r="B173" s="66" t="s">
        <v>513</v>
      </c>
      <c r="C173" s="66" t="s">
        <v>81</v>
      </c>
      <c r="D173" s="66" t="s">
        <v>514</v>
      </c>
      <c r="E173" s="66"/>
      <c r="F173" s="66" t="s">
        <v>515</v>
      </c>
      <c r="G173" s="60" t="s">
        <v>499</v>
      </c>
      <c r="H173" s="66"/>
      <c r="I173" s="66">
        <v>8</v>
      </c>
      <c r="J173" s="42"/>
      <c r="K173" s="42"/>
      <c r="L173" s="42"/>
      <c r="M173" s="42"/>
      <c r="N173" s="42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s="38" customFormat="1" ht="34.5" customHeight="1">
      <c r="A174" s="28">
        <f t="shared" si="3"/>
        <v>168</v>
      </c>
      <c r="B174" s="66" t="s">
        <v>523</v>
      </c>
      <c r="C174" s="66" t="s">
        <v>76</v>
      </c>
      <c r="D174" s="66" t="s">
        <v>516</v>
      </c>
      <c r="E174" s="66"/>
      <c r="F174" s="66" t="s">
        <v>517</v>
      </c>
      <c r="G174" s="60" t="s">
        <v>499</v>
      </c>
      <c r="H174" s="66"/>
      <c r="I174" s="66">
        <v>15</v>
      </c>
      <c r="J174" s="42"/>
      <c r="K174" s="42"/>
      <c r="L174" s="42"/>
      <c r="M174" s="42"/>
      <c r="N174" s="42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s="38" customFormat="1" ht="34.5" customHeight="1">
      <c r="A175" s="28">
        <f t="shared" si="3"/>
        <v>169</v>
      </c>
      <c r="B175" s="42" t="s">
        <v>518</v>
      </c>
      <c r="C175" s="42" t="s">
        <v>94</v>
      </c>
      <c r="D175" s="42" t="s">
        <v>235</v>
      </c>
      <c r="E175" s="42"/>
      <c r="F175" s="59">
        <v>44288</v>
      </c>
      <c r="G175" s="83" t="s">
        <v>519</v>
      </c>
      <c r="H175" s="42">
        <v>60</v>
      </c>
      <c r="I175" s="42"/>
      <c r="J175" s="42"/>
      <c r="K175" s="42"/>
      <c r="L175" s="42"/>
      <c r="M175" s="42"/>
      <c r="N175" s="42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s="38" customFormat="1" ht="34.5" customHeight="1">
      <c r="A176" s="28">
        <f t="shared" si="3"/>
        <v>170</v>
      </c>
      <c r="B176" s="42" t="s">
        <v>520</v>
      </c>
      <c r="C176" s="42" t="s">
        <v>93</v>
      </c>
      <c r="D176" s="42" t="s">
        <v>521</v>
      </c>
      <c r="E176" s="42"/>
      <c r="F176" s="59">
        <v>44250</v>
      </c>
      <c r="G176" s="91" t="s">
        <v>522</v>
      </c>
      <c r="H176" s="42">
        <v>35</v>
      </c>
      <c r="I176" s="42"/>
      <c r="J176" s="42"/>
      <c r="K176" s="42"/>
      <c r="L176" s="42"/>
      <c r="M176" s="42"/>
      <c r="N176" s="42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s="38" customFormat="1" ht="34.5" customHeight="1">
      <c r="A177" s="28">
        <f t="shared" si="3"/>
        <v>171</v>
      </c>
      <c r="B177" s="66" t="s">
        <v>525</v>
      </c>
      <c r="C177" s="66" t="s">
        <v>93</v>
      </c>
      <c r="D177" s="66" t="s">
        <v>526</v>
      </c>
      <c r="E177" s="66" t="s">
        <v>527</v>
      </c>
      <c r="F177" s="66" t="s">
        <v>528</v>
      </c>
      <c r="G177" s="66" t="s">
        <v>524</v>
      </c>
      <c r="H177" s="66">
        <v>15</v>
      </c>
      <c r="I177" s="42"/>
      <c r="J177" s="42"/>
      <c r="K177" s="42"/>
      <c r="L177" s="42"/>
      <c r="M177" s="42"/>
      <c r="N177" s="42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s="38" customFormat="1" ht="34.5" customHeight="1">
      <c r="A178" s="28">
        <f t="shared" si="3"/>
        <v>172</v>
      </c>
      <c r="B178" s="66" t="s">
        <v>529</v>
      </c>
      <c r="C178" s="79" t="s">
        <v>94</v>
      </c>
      <c r="D178" s="79" t="s">
        <v>530</v>
      </c>
      <c r="E178" s="79" t="s">
        <v>105</v>
      </c>
      <c r="F178" s="92">
        <v>44253</v>
      </c>
      <c r="G178" s="79"/>
      <c r="H178" s="79">
        <v>250</v>
      </c>
      <c r="I178" s="79">
        <v>110</v>
      </c>
      <c r="J178" s="79"/>
      <c r="K178" s="79"/>
      <c r="L178" s="79"/>
      <c r="M178" s="87">
        <v>360</v>
      </c>
      <c r="N178" s="42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s="38" customFormat="1" ht="34.5" customHeight="1">
      <c r="A179" s="28">
        <f t="shared" si="3"/>
        <v>173</v>
      </c>
      <c r="B179" s="66" t="s">
        <v>529</v>
      </c>
      <c r="C179" s="66" t="s">
        <v>94</v>
      </c>
      <c r="D179" s="66" t="s">
        <v>531</v>
      </c>
      <c r="E179" s="66" t="s">
        <v>105</v>
      </c>
      <c r="F179" s="66" t="s">
        <v>532</v>
      </c>
      <c r="G179" s="66"/>
      <c r="H179" s="66">
        <v>40</v>
      </c>
      <c r="I179" s="66"/>
      <c r="J179" s="66"/>
      <c r="K179" s="66"/>
      <c r="L179" s="66"/>
      <c r="M179" s="66">
        <v>40</v>
      </c>
      <c r="N179" s="42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s="38" customFormat="1" ht="34.5" customHeight="1">
      <c r="A180" s="28">
        <f t="shared" si="3"/>
        <v>174</v>
      </c>
      <c r="B180" s="66" t="s">
        <v>529</v>
      </c>
      <c r="C180" s="66" t="s">
        <v>94</v>
      </c>
      <c r="D180" s="66" t="s">
        <v>533</v>
      </c>
      <c r="E180" s="66" t="s">
        <v>105</v>
      </c>
      <c r="F180" s="67">
        <v>44293</v>
      </c>
      <c r="G180" s="66" t="s">
        <v>534</v>
      </c>
      <c r="H180" s="66">
        <v>500</v>
      </c>
      <c r="I180" s="66">
        <v>300</v>
      </c>
      <c r="J180" s="66"/>
      <c r="K180" s="66"/>
      <c r="L180" s="66"/>
      <c r="M180" s="66">
        <v>800</v>
      </c>
      <c r="N180" s="42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s="38" customFormat="1" ht="34.5" customHeight="1">
      <c r="A181" s="28">
        <f t="shared" si="3"/>
        <v>175</v>
      </c>
      <c r="B181" s="42" t="s">
        <v>535</v>
      </c>
      <c r="C181" s="42" t="s">
        <v>75</v>
      </c>
      <c r="D181" s="42" t="s">
        <v>536</v>
      </c>
      <c r="E181" s="42" t="s">
        <v>169</v>
      </c>
      <c r="F181" s="42" t="s">
        <v>537</v>
      </c>
      <c r="G181" s="60" t="s">
        <v>538</v>
      </c>
      <c r="H181" s="42">
        <v>1926</v>
      </c>
      <c r="I181" s="42">
        <v>571</v>
      </c>
      <c r="J181" s="42">
        <v>10</v>
      </c>
      <c r="K181" s="42">
        <v>50</v>
      </c>
      <c r="L181" s="42"/>
      <c r="M181" s="42">
        <v>2557</v>
      </c>
      <c r="N181" s="42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s="38" customFormat="1" ht="34.5" customHeight="1">
      <c r="A182" s="28">
        <f t="shared" si="3"/>
        <v>176</v>
      </c>
      <c r="B182" s="42" t="s">
        <v>535</v>
      </c>
      <c r="C182" s="42" t="s">
        <v>75</v>
      </c>
      <c r="D182" s="42" t="s">
        <v>539</v>
      </c>
      <c r="E182" s="42" t="s">
        <v>169</v>
      </c>
      <c r="F182" s="42" t="s">
        <v>540</v>
      </c>
      <c r="G182" s="60" t="s">
        <v>541</v>
      </c>
      <c r="H182" s="42">
        <v>723</v>
      </c>
      <c r="I182" s="42">
        <v>113</v>
      </c>
      <c r="J182" s="42"/>
      <c r="K182" s="42">
        <v>7</v>
      </c>
      <c r="L182" s="42"/>
      <c r="M182" s="42">
        <v>843</v>
      </c>
      <c r="N182" s="42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s="38" customFormat="1" ht="34.5" customHeight="1">
      <c r="A183" s="28">
        <f t="shared" si="3"/>
        <v>177</v>
      </c>
      <c r="B183" s="42" t="s">
        <v>535</v>
      </c>
      <c r="C183" s="42" t="s">
        <v>75</v>
      </c>
      <c r="D183" s="43" t="s">
        <v>542</v>
      </c>
      <c r="E183" s="43" t="s">
        <v>169</v>
      </c>
      <c r="F183" s="42" t="s">
        <v>543</v>
      </c>
      <c r="G183" s="60" t="s">
        <v>544</v>
      </c>
      <c r="H183" s="42">
        <v>10</v>
      </c>
      <c r="I183" s="42">
        <v>12</v>
      </c>
      <c r="J183" s="42"/>
      <c r="K183" s="42">
        <v>3</v>
      </c>
      <c r="L183" s="42"/>
      <c r="M183" s="42">
        <v>25</v>
      </c>
      <c r="N183" s="42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s="38" customFormat="1" ht="34.5" customHeight="1">
      <c r="A184" s="28">
        <f t="shared" si="3"/>
        <v>178</v>
      </c>
      <c r="B184" s="42" t="s">
        <v>535</v>
      </c>
      <c r="C184" s="42" t="s">
        <v>75</v>
      </c>
      <c r="D184" s="43" t="s">
        <v>545</v>
      </c>
      <c r="E184" s="43" t="s">
        <v>546</v>
      </c>
      <c r="F184" s="59">
        <v>44258</v>
      </c>
      <c r="G184" s="60" t="s">
        <v>547</v>
      </c>
      <c r="H184" s="42">
        <v>14</v>
      </c>
      <c r="I184" s="42">
        <v>16</v>
      </c>
      <c r="J184" s="42"/>
      <c r="K184" s="42">
        <v>5</v>
      </c>
      <c r="L184" s="42"/>
      <c r="M184" s="42">
        <v>35</v>
      </c>
      <c r="N184" s="42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s="38" customFormat="1" ht="34.5" customHeight="1">
      <c r="A185" s="28">
        <f t="shared" si="3"/>
        <v>179</v>
      </c>
      <c r="B185" s="42" t="s">
        <v>548</v>
      </c>
      <c r="C185" s="42" t="s">
        <v>76</v>
      </c>
      <c r="D185" s="42" t="s">
        <v>549</v>
      </c>
      <c r="E185" s="42" t="s">
        <v>546</v>
      </c>
      <c r="F185" s="42" t="s">
        <v>550</v>
      </c>
      <c r="G185" s="60" t="s">
        <v>551</v>
      </c>
      <c r="H185" s="42"/>
      <c r="I185" s="42"/>
      <c r="J185" s="42"/>
      <c r="K185" s="42"/>
      <c r="L185" s="42"/>
      <c r="M185" s="42"/>
      <c r="N185" s="42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s="38" customFormat="1" ht="34.5" customHeight="1">
      <c r="A186" s="28">
        <f t="shared" si="3"/>
        <v>180</v>
      </c>
      <c r="B186" s="42" t="s">
        <v>552</v>
      </c>
      <c r="C186" s="42" t="s">
        <v>75</v>
      </c>
      <c r="D186" s="62" t="s">
        <v>553</v>
      </c>
      <c r="E186" s="42" t="s">
        <v>105</v>
      </c>
      <c r="F186" s="42" t="s">
        <v>256</v>
      </c>
      <c r="G186" s="42"/>
      <c r="H186" s="42"/>
      <c r="I186" s="42">
        <v>34</v>
      </c>
      <c r="J186" s="42"/>
      <c r="K186" s="42"/>
      <c r="L186" s="42"/>
      <c r="M186" s="42"/>
      <c r="N186" s="42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s="38" customFormat="1" ht="34.5" customHeight="1">
      <c r="A187" s="28">
        <f t="shared" si="3"/>
        <v>181</v>
      </c>
      <c r="B187" s="42" t="s">
        <v>552</v>
      </c>
      <c r="C187" s="42" t="s">
        <v>75</v>
      </c>
      <c r="D187" s="62" t="s">
        <v>554</v>
      </c>
      <c r="E187" s="42" t="s">
        <v>105</v>
      </c>
      <c r="F187" s="42" t="s">
        <v>427</v>
      </c>
      <c r="G187" s="42"/>
      <c r="H187" s="42"/>
      <c r="I187" s="42">
        <v>12</v>
      </c>
      <c r="J187" s="42"/>
      <c r="K187" s="42"/>
      <c r="L187" s="42"/>
      <c r="M187" s="42"/>
      <c r="N187" s="42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s="38" customFormat="1" ht="34.5" customHeight="1">
      <c r="A188" s="28">
        <f t="shared" si="3"/>
        <v>182</v>
      </c>
      <c r="B188" s="42" t="s">
        <v>552</v>
      </c>
      <c r="C188" s="42" t="s">
        <v>75</v>
      </c>
      <c r="D188" s="62" t="s">
        <v>555</v>
      </c>
      <c r="E188" s="42" t="s">
        <v>105</v>
      </c>
      <c r="F188" s="42" t="s">
        <v>256</v>
      </c>
      <c r="G188" s="42"/>
      <c r="H188" s="42"/>
      <c r="I188" s="42">
        <v>34</v>
      </c>
      <c r="J188" s="42"/>
      <c r="K188" s="42"/>
      <c r="L188" s="42"/>
      <c r="M188" s="42"/>
      <c r="N188" s="42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s="38" customFormat="1" ht="34.5" customHeight="1">
      <c r="A189" s="28">
        <f t="shared" si="3"/>
        <v>183</v>
      </c>
      <c r="B189" s="42" t="s">
        <v>552</v>
      </c>
      <c r="C189" s="42" t="s">
        <v>75</v>
      </c>
      <c r="D189" s="62" t="s">
        <v>556</v>
      </c>
      <c r="E189" s="42" t="s">
        <v>105</v>
      </c>
      <c r="F189" s="42" t="s">
        <v>256</v>
      </c>
      <c r="G189" s="42"/>
      <c r="H189" s="42"/>
      <c r="I189" s="42">
        <v>34</v>
      </c>
      <c r="J189" s="42"/>
      <c r="K189" s="42"/>
      <c r="L189" s="42"/>
      <c r="M189" s="42"/>
      <c r="N189" s="42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s="38" customFormat="1" ht="34.5" customHeight="1">
      <c r="A190" s="28">
        <f t="shared" si="3"/>
        <v>184</v>
      </c>
      <c r="B190" s="42" t="s">
        <v>552</v>
      </c>
      <c r="C190" s="42" t="s">
        <v>75</v>
      </c>
      <c r="D190" s="42" t="s">
        <v>557</v>
      </c>
      <c r="E190" s="42" t="s">
        <v>105</v>
      </c>
      <c r="F190" s="80" t="s">
        <v>433</v>
      </c>
      <c r="G190" s="42"/>
      <c r="H190" s="42"/>
      <c r="I190" s="42">
        <v>21</v>
      </c>
      <c r="J190" s="42"/>
      <c r="K190" s="42"/>
      <c r="L190" s="42"/>
      <c r="M190" s="42"/>
      <c r="N190" s="42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s="38" customFormat="1" ht="34.5" customHeight="1">
      <c r="A191" s="28">
        <f t="shared" si="3"/>
        <v>185</v>
      </c>
      <c r="B191" s="42" t="s">
        <v>552</v>
      </c>
      <c r="C191" s="42" t="s">
        <v>75</v>
      </c>
      <c r="D191" s="62" t="s">
        <v>558</v>
      </c>
      <c r="E191" s="42" t="s">
        <v>105</v>
      </c>
      <c r="F191" s="80" t="s">
        <v>359</v>
      </c>
      <c r="G191" s="42"/>
      <c r="H191" s="42"/>
      <c r="I191" s="42">
        <v>34</v>
      </c>
      <c r="J191" s="42"/>
      <c r="K191" s="42"/>
      <c r="L191" s="42"/>
      <c r="M191" s="42"/>
      <c r="N191" s="42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s="38" customFormat="1" ht="34.5" customHeight="1">
      <c r="A192" s="28">
        <f t="shared" si="3"/>
        <v>186</v>
      </c>
      <c r="B192" s="42" t="s">
        <v>552</v>
      </c>
      <c r="C192" s="42" t="s">
        <v>75</v>
      </c>
      <c r="D192" s="42" t="s">
        <v>559</v>
      </c>
      <c r="E192" s="42" t="s">
        <v>105</v>
      </c>
      <c r="F192" s="42" t="s">
        <v>359</v>
      </c>
      <c r="G192" s="42"/>
      <c r="H192" s="42"/>
      <c r="I192" s="42">
        <v>34</v>
      </c>
      <c r="J192" s="42"/>
      <c r="K192" s="42"/>
      <c r="L192" s="42"/>
      <c r="M192" s="42"/>
      <c r="N192" s="42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s="38" customFormat="1" ht="34.5" customHeight="1">
      <c r="A193" s="28">
        <f t="shared" si="3"/>
        <v>187</v>
      </c>
      <c r="B193" s="66" t="s">
        <v>560</v>
      </c>
      <c r="C193" s="66" t="s">
        <v>94</v>
      </c>
      <c r="D193" s="66" t="s">
        <v>561</v>
      </c>
      <c r="E193" s="66"/>
      <c r="F193" s="66" t="s">
        <v>562</v>
      </c>
      <c r="G193" s="66"/>
      <c r="H193" s="66">
        <v>0</v>
      </c>
      <c r="I193" s="66">
        <v>6</v>
      </c>
      <c r="J193" s="66">
        <v>0</v>
      </c>
      <c r="K193" s="66">
        <v>0</v>
      </c>
      <c r="L193" s="42"/>
      <c r="M193" s="42"/>
      <c r="N193" s="42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s="38" customFormat="1" ht="34.5" customHeight="1">
      <c r="A194" s="28">
        <f t="shared" si="3"/>
        <v>188</v>
      </c>
      <c r="B194" s="66" t="s">
        <v>560</v>
      </c>
      <c r="C194" s="66" t="s">
        <v>94</v>
      </c>
      <c r="D194" s="66" t="s">
        <v>563</v>
      </c>
      <c r="E194" s="66"/>
      <c r="F194" s="66" t="s">
        <v>564</v>
      </c>
      <c r="G194" s="66"/>
      <c r="H194" s="66">
        <v>0</v>
      </c>
      <c r="I194" s="66">
        <v>6</v>
      </c>
      <c r="J194" s="66">
        <v>0</v>
      </c>
      <c r="K194" s="66">
        <v>0</v>
      </c>
      <c r="L194" s="42"/>
      <c r="M194" s="42"/>
      <c r="N194" s="42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s="38" customFormat="1" ht="34.5" customHeight="1">
      <c r="A195" s="28">
        <f t="shared" si="3"/>
        <v>189</v>
      </c>
      <c r="B195" s="66" t="s">
        <v>560</v>
      </c>
      <c r="C195" s="66" t="s">
        <v>94</v>
      </c>
      <c r="D195" s="93" t="s">
        <v>565</v>
      </c>
      <c r="E195" s="89"/>
      <c r="F195" s="66" t="s">
        <v>566</v>
      </c>
      <c r="G195" s="66"/>
      <c r="H195" s="66">
        <v>0</v>
      </c>
      <c r="I195" s="66">
        <v>6</v>
      </c>
      <c r="J195" s="66">
        <v>0</v>
      </c>
      <c r="K195" s="66">
        <v>0</v>
      </c>
      <c r="L195" s="42"/>
      <c r="M195" s="42"/>
      <c r="N195" s="42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s="38" customFormat="1" ht="34.5" customHeight="1">
      <c r="A196" s="28">
        <f t="shared" si="3"/>
        <v>190</v>
      </c>
      <c r="B196" s="66" t="s">
        <v>560</v>
      </c>
      <c r="C196" s="66" t="s">
        <v>94</v>
      </c>
      <c r="D196" s="93" t="s">
        <v>567</v>
      </c>
      <c r="E196" s="89"/>
      <c r="F196" s="66" t="s">
        <v>310</v>
      </c>
      <c r="G196" s="66"/>
      <c r="H196" s="66">
        <v>0</v>
      </c>
      <c r="I196" s="66">
        <v>6</v>
      </c>
      <c r="J196" s="66">
        <v>0</v>
      </c>
      <c r="K196" s="66">
        <v>0</v>
      </c>
      <c r="L196" s="42"/>
      <c r="M196" s="42"/>
      <c r="N196" s="42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s="38" customFormat="1" ht="47.25" customHeight="1">
      <c r="A197" s="28">
        <f t="shared" si="3"/>
        <v>191</v>
      </c>
      <c r="B197" s="66" t="s">
        <v>569</v>
      </c>
      <c r="C197" s="66" t="s">
        <v>94</v>
      </c>
      <c r="D197" s="66" t="s">
        <v>568</v>
      </c>
      <c r="E197" s="66" t="s">
        <v>105</v>
      </c>
      <c r="F197" s="67">
        <v>44289</v>
      </c>
      <c r="G197" s="66"/>
      <c r="H197" s="66">
        <v>0</v>
      </c>
      <c r="I197" s="66">
        <v>25</v>
      </c>
      <c r="J197" s="42"/>
      <c r="K197" s="42"/>
      <c r="L197" s="42"/>
      <c r="M197" s="42"/>
      <c r="N197" s="42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s="38" customFormat="1" ht="34.5" customHeight="1">
      <c r="A198" s="28">
        <f t="shared" si="3"/>
        <v>192</v>
      </c>
      <c r="B198" s="42" t="s">
        <v>570</v>
      </c>
      <c r="C198" s="42" t="s">
        <v>94</v>
      </c>
      <c r="D198" s="44" t="s">
        <v>571</v>
      </c>
      <c r="E198" s="42" t="s">
        <v>105</v>
      </c>
      <c r="F198" s="42" t="s">
        <v>572</v>
      </c>
      <c r="G198" s="42"/>
      <c r="H198" s="42">
        <v>39</v>
      </c>
      <c r="I198" s="42"/>
      <c r="J198" s="42"/>
      <c r="K198" s="42"/>
      <c r="L198" s="42"/>
      <c r="M198" s="42"/>
      <c r="N198" s="42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s="38" customFormat="1" ht="45" customHeight="1">
      <c r="A199" s="28">
        <f t="shared" si="3"/>
        <v>193</v>
      </c>
      <c r="B199" s="42" t="s">
        <v>570</v>
      </c>
      <c r="C199" s="42" t="s">
        <v>94</v>
      </c>
      <c r="D199" s="48" t="s">
        <v>573</v>
      </c>
      <c r="E199" s="42" t="s">
        <v>105</v>
      </c>
      <c r="F199" s="42" t="s">
        <v>574</v>
      </c>
      <c r="G199" s="60" t="s">
        <v>575</v>
      </c>
      <c r="H199" s="42">
        <v>39</v>
      </c>
      <c r="I199" s="42"/>
      <c r="J199" s="42"/>
      <c r="K199" s="42"/>
      <c r="L199" s="42"/>
      <c r="M199" s="42"/>
      <c r="N199" s="42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s="39" customFormat="1" ht="34.5" customHeight="1">
      <c r="A200" s="28">
        <f t="shared" si="3"/>
        <v>194</v>
      </c>
      <c r="B200" s="42" t="s">
        <v>576</v>
      </c>
      <c r="C200" s="42" t="s">
        <v>94</v>
      </c>
      <c r="D200" s="42" t="s">
        <v>306</v>
      </c>
      <c r="E200" s="42" t="s">
        <v>105</v>
      </c>
      <c r="F200" s="42" t="s">
        <v>577</v>
      </c>
      <c r="G200" s="42"/>
      <c r="H200" s="42"/>
      <c r="I200" s="42">
        <v>45</v>
      </c>
      <c r="J200" s="42"/>
      <c r="K200" s="42"/>
      <c r="L200" s="42"/>
      <c r="M200" s="42"/>
      <c r="N200" s="42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s="39" customFormat="1" ht="34.5" customHeight="1">
      <c r="A201" s="28">
        <f t="shared" ref="A201:A214" si="4">1+A200</f>
        <v>195</v>
      </c>
      <c r="B201" s="42" t="s">
        <v>576</v>
      </c>
      <c r="C201" s="42" t="s">
        <v>94</v>
      </c>
      <c r="D201" s="42" t="s">
        <v>578</v>
      </c>
      <c r="E201" s="42" t="s">
        <v>579</v>
      </c>
      <c r="F201" s="42" t="s">
        <v>580</v>
      </c>
      <c r="G201" s="42"/>
      <c r="H201" s="42">
        <v>30</v>
      </c>
      <c r="I201" s="42"/>
      <c r="J201" s="42"/>
      <c r="K201" s="42"/>
      <c r="L201" s="42"/>
      <c r="M201" s="42"/>
      <c r="N201" s="42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s="39" customFormat="1" ht="34.5" customHeight="1">
      <c r="A202" s="28">
        <f t="shared" si="4"/>
        <v>196</v>
      </c>
      <c r="B202" s="42" t="s">
        <v>581</v>
      </c>
      <c r="C202" s="47" t="s">
        <v>582</v>
      </c>
      <c r="D202" s="44" t="s">
        <v>583</v>
      </c>
      <c r="E202" s="48" t="s">
        <v>105</v>
      </c>
      <c r="F202" s="49">
        <v>44294</v>
      </c>
      <c r="G202" s="48" t="s">
        <v>584</v>
      </c>
      <c r="H202" s="48"/>
      <c r="I202" s="48">
        <v>10</v>
      </c>
      <c r="J202" s="42"/>
      <c r="K202" s="42"/>
      <c r="L202" s="42"/>
      <c r="M202" s="42"/>
      <c r="N202" s="42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s="39" customFormat="1" ht="34.5" customHeight="1">
      <c r="A203" s="28">
        <f t="shared" si="4"/>
        <v>197</v>
      </c>
      <c r="B203" s="42" t="s">
        <v>183</v>
      </c>
      <c r="C203" s="42" t="s">
        <v>94</v>
      </c>
      <c r="D203" s="42" t="s">
        <v>585</v>
      </c>
      <c r="E203" s="42" t="s">
        <v>105</v>
      </c>
      <c r="F203" s="42" t="s">
        <v>586</v>
      </c>
      <c r="G203" s="42" t="s">
        <v>524</v>
      </c>
      <c r="H203" s="42">
        <v>0</v>
      </c>
      <c r="I203" s="42">
        <v>153</v>
      </c>
      <c r="J203" s="42"/>
      <c r="K203" s="42"/>
      <c r="L203" s="42"/>
      <c r="M203" s="42"/>
      <c r="N203" s="42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s="39" customFormat="1" ht="34.5" customHeight="1">
      <c r="A204" s="28">
        <f t="shared" si="4"/>
        <v>198</v>
      </c>
      <c r="B204" s="42" t="s">
        <v>587</v>
      </c>
      <c r="C204" s="42" t="s">
        <v>93</v>
      </c>
      <c r="D204" s="42" t="s">
        <v>588</v>
      </c>
      <c r="E204" s="42" t="s">
        <v>105</v>
      </c>
      <c r="F204" s="42" t="s">
        <v>589</v>
      </c>
      <c r="G204" s="42"/>
      <c r="H204" s="42">
        <v>0</v>
      </c>
      <c r="I204" s="42">
        <v>18</v>
      </c>
      <c r="J204" s="42"/>
      <c r="K204" s="42"/>
      <c r="L204" s="42"/>
      <c r="M204" s="42"/>
      <c r="N204" s="42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s="39" customFormat="1" ht="34.5" customHeight="1">
      <c r="A205" s="28">
        <f t="shared" si="4"/>
        <v>199</v>
      </c>
      <c r="B205" s="43" t="s">
        <v>590</v>
      </c>
      <c r="C205" s="42" t="s">
        <v>94</v>
      </c>
      <c r="D205" s="42" t="s">
        <v>591</v>
      </c>
      <c r="E205" s="43" t="s">
        <v>105</v>
      </c>
      <c r="F205" s="43" t="s">
        <v>592</v>
      </c>
      <c r="G205" s="43">
        <v>0</v>
      </c>
      <c r="H205" s="43">
        <v>5</v>
      </c>
      <c r="I205" s="43">
        <v>10</v>
      </c>
      <c r="J205" s="42"/>
      <c r="K205" s="42"/>
      <c r="L205" s="42"/>
      <c r="M205" s="42"/>
      <c r="N205" s="42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s="38" customFormat="1" ht="34.5" customHeight="1">
      <c r="A206" s="28">
        <f t="shared" si="4"/>
        <v>200</v>
      </c>
      <c r="B206" s="43" t="s">
        <v>590</v>
      </c>
      <c r="C206" s="42" t="s">
        <v>94</v>
      </c>
      <c r="D206" s="43" t="s">
        <v>204</v>
      </c>
      <c r="E206" s="43" t="s">
        <v>105</v>
      </c>
      <c r="F206" s="50">
        <v>44308</v>
      </c>
      <c r="G206" s="43">
        <v>0</v>
      </c>
      <c r="H206" s="43">
        <v>5</v>
      </c>
      <c r="I206" s="43">
        <v>10</v>
      </c>
      <c r="J206" s="42"/>
      <c r="K206" s="42"/>
      <c r="L206" s="42"/>
      <c r="M206" s="42"/>
      <c r="N206" s="42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s="38" customFormat="1" ht="34.5" customHeight="1">
      <c r="A207" s="28">
        <f t="shared" si="4"/>
        <v>201</v>
      </c>
      <c r="B207" s="43" t="s">
        <v>590</v>
      </c>
      <c r="C207" s="42" t="s">
        <v>94</v>
      </c>
      <c r="D207" s="51" t="s">
        <v>593</v>
      </c>
      <c r="E207" s="51" t="s">
        <v>163</v>
      </c>
      <c r="F207" s="43" t="s">
        <v>592</v>
      </c>
      <c r="G207" s="43">
        <v>0</v>
      </c>
      <c r="H207" s="43">
        <v>5</v>
      </c>
      <c r="I207" s="43">
        <v>10</v>
      </c>
      <c r="J207" s="42"/>
      <c r="K207" s="42"/>
      <c r="L207" s="42"/>
      <c r="M207" s="42"/>
      <c r="N207" s="42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s="39" customFormat="1" ht="34.5" customHeight="1">
      <c r="A208" s="28">
        <f t="shared" si="4"/>
        <v>202</v>
      </c>
      <c r="B208" s="43"/>
      <c r="C208" s="42" t="s">
        <v>72</v>
      </c>
      <c r="D208" s="52" t="s">
        <v>594</v>
      </c>
      <c r="E208" s="43" t="s">
        <v>105</v>
      </c>
      <c r="F208" s="52" t="s">
        <v>595</v>
      </c>
      <c r="G208" s="43"/>
      <c r="H208" s="43">
        <v>27</v>
      </c>
      <c r="I208" s="43"/>
      <c r="J208" s="42"/>
      <c r="K208" s="42"/>
      <c r="L208" s="42"/>
      <c r="M208" s="42"/>
      <c r="N208" s="42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s="39" customFormat="1" ht="34.5" customHeight="1">
      <c r="A209" s="28">
        <f t="shared" si="4"/>
        <v>203</v>
      </c>
      <c r="B209" s="43"/>
      <c r="C209" s="42" t="s">
        <v>93</v>
      </c>
      <c r="D209" s="52" t="s">
        <v>596</v>
      </c>
      <c r="E209" s="51" t="s">
        <v>163</v>
      </c>
      <c r="F209" s="52" t="s">
        <v>597</v>
      </c>
      <c r="G209" s="43"/>
      <c r="H209" s="43"/>
      <c r="I209" s="43">
        <v>10</v>
      </c>
      <c r="J209" s="42"/>
      <c r="K209" s="42"/>
      <c r="L209" s="42"/>
      <c r="M209" s="42"/>
      <c r="N209" s="42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s="39" customFormat="1" ht="34.5" customHeight="1">
      <c r="A210" s="28">
        <f t="shared" si="4"/>
        <v>204</v>
      </c>
      <c r="B210" s="42" t="s">
        <v>598</v>
      </c>
      <c r="C210" s="42" t="s">
        <v>72</v>
      </c>
      <c r="D210" s="42" t="s">
        <v>599</v>
      </c>
      <c r="E210" s="42" t="s">
        <v>105</v>
      </c>
      <c r="F210" s="42" t="s">
        <v>359</v>
      </c>
      <c r="G210" s="60" t="s">
        <v>600</v>
      </c>
      <c r="H210" s="42">
        <v>10</v>
      </c>
      <c r="I210" s="42"/>
      <c r="J210" s="42"/>
      <c r="K210" s="42"/>
      <c r="L210" s="42"/>
      <c r="M210" s="42"/>
      <c r="N210" s="42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s="39" customFormat="1" ht="34.5" customHeight="1">
      <c r="A211" s="28">
        <f t="shared" si="4"/>
        <v>205</v>
      </c>
      <c r="B211" s="42" t="s">
        <v>598</v>
      </c>
      <c r="C211" s="42" t="s">
        <v>72</v>
      </c>
      <c r="D211" s="42" t="s">
        <v>601</v>
      </c>
      <c r="E211" s="42" t="s">
        <v>105</v>
      </c>
      <c r="F211" s="42" t="s">
        <v>135</v>
      </c>
      <c r="G211" s="60" t="s">
        <v>602</v>
      </c>
      <c r="H211" s="42"/>
      <c r="I211" s="42">
        <v>30</v>
      </c>
      <c r="J211" s="42"/>
      <c r="K211" s="42"/>
      <c r="L211" s="42"/>
      <c r="M211" s="42"/>
      <c r="N211" s="42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s="39" customFormat="1" ht="34.5" customHeight="1">
      <c r="A212" s="28">
        <f t="shared" si="4"/>
        <v>206</v>
      </c>
      <c r="B212" s="42" t="s">
        <v>598</v>
      </c>
      <c r="C212" s="42" t="s">
        <v>72</v>
      </c>
      <c r="D212" s="51" t="s">
        <v>603</v>
      </c>
      <c r="E212" s="51" t="s">
        <v>105</v>
      </c>
      <c r="F212" s="42" t="s">
        <v>427</v>
      </c>
      <c r="G212" s="42"/>
      <c r="H212" s="42"/>
      <c r="I212" s="42">
        <v>10</v>
      </c>
      <c r="J212" s="42"/>
      <c r="K212" s="42"/>
      <c r="L212" s="42"/>
      <c r="M212" s="42"/>
      <c r="N212" s="42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s="39" customFormat="1" ht="34.5" customHeight="1">
      <c r="A213" s="28">
        <f t="shared" si="4"/>
        <v>207</v>
      </c>
      <c r="B213" s="42" t="s">
        <v>598</v>
      </c>
      <c r="C213" s="42" t="s">
        <v>72</v>
      </c>
      <c r="D213" s="51" t="s">
        <v>604</v>
      </c>
      <c r="E213" s="51"/>
      <c r="F213" s="42" t="s">
        <v>359</v>
      </c>
      <c r="G213" s="42"/>
      <c r="H213" s="42">
        <v>15</v>
      </c>
      <c r="I213" s="42"/>
      <c r="J213" s="42"/>
      <c r="K213" s="42"/>
      <c r="L213" s="42"/>
      <c r="M213" s="42"/>
      <c r="N213" s="42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s="39" customFormat="1" ht="34.5" customHeight="1">
      <c r="A214" s="28">
        <f t="shared" si="4"/>
        <v>208</v>
      </c>
      <c r="B214" s="94" t="s">
        <v>606</v>
      </c>
      <c r="C214" s="94" t="s">
        <v>94</v>
      </c>
      <c r="D214" s="94" t="s">
        <v>607</v>
      </c>
      <c r="E214" s="94" t="s">
        <v>105</v>
      </c>
      <c r="F214" s="95">
        <v>44299</v>
      </c>
      <c r="G214" s="94" t="s">
        <v>524</v>
      </c>
      <c r="H214" s="94">
        <v>15</v>
      </c>
      <c r="I214" s="54"/>
      <c r="J214" s="42"/>
      <c r="K214" s="42"/>
      <c r="L214" s="42"/>
      <c r="M214" s="42"/>
      <c r="N214" s="42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s="39" customFormat="1" ht="34.5" customHeight="1">
      <c r="A215" s="29"/>
      <c r="B215" s="46"/>
      <c r="C215" s="46"/>
      <c r="D215" s="46"/>
      <c r="E215" s="46"/>
      <c r="F215" s="46"/>
      <c r="G215" s="46"/>
      <c r="H215" s="45">
        <f>SUM(H7:H214)</f>
        <v>14609</v>
      </c>
      <c r="I215" s="43">
        <f>SUM(I7:I214)</f>
        <v>11538</v>
      </c>
      <c r="J215" s="43">
        <f t="shared" ref="J215:N215" si="5">SUM(J7:J214)</f>
        <v>78</v>
      </c>
      <c r="K215" s="43">
        <f t="shared" si="5"/>
        <v>243</v>
      </c>
      <c r="L215" s="43">
        <f t="shared" si="5"/>
        <v>3</v>
      </c>
      <c r="M215" s="43">
        <f t="shared" si="5"/>
        <v>24813</v>
      </c>
      <c r="N215" s="43">
        <f t="shared" si="5"/>
        <v>9487</v>
      </c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20.25" customHeight="1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69" customHeight="1">
      <c r="A217" s="107" t="s">
        <v>605</v>
      </c>
      <c r="B217" s="107"/>
      <c r="C217" s="107"/>
      <c r="D217" s="16"/>
      <c r="E217" s="16"/>
      <c r="F217" s="16"/>
      <c r="G217" s="16"/>
      <c r="H217" s="16"/>
      <c r="I217" s="16"/>
      <c r="J217" s="16"/>
      <c r="K217" s="16"/>
      <c r="L217" s="16" t="s">
        <v>608</v>
      </c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4.2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409.5" customHeight="1">
      <c r="A219" s="116" t="s">
        <v>92</v>
      </c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409.6" customHeight="1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  <row r="1001" spans="1:28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</row>
    <row r="1002" spans="1:28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</row>
    <row r="1003" spans="1:28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</row>
    <row r="1004" spans="1:28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</row>
    <row r="1005" spans="1:28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</row>
    <row r="1006" spans="1:28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</row>
    <row r="1007" spans="1:28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</row>
    <row r="1008" spans="1:28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</row>
    <row r="1009" spans="1:28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</row>
    <row r="1010" spans="1:28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</row>
    <row r="1011" spans="1:28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</row>
    <row r="1012" spans="1:28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</row>
    <row r="1013" spans="1:28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</row>
    <row r="1014" spans="1:28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</row>
    <row r="1015" spans="1:28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</row>
    <row r="1016" spans="1:28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</row>
    <row r="1017" spans="1:28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</row>
    <row r="1018" spans="1:28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</row>
    <row r="1019" spans="1:28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</row>
    <row r="1020" spans="1:28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</row>
    <row r="1021" spans="1:28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</row>
    <row r="1022" spans="1:28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</row>
    <row r="1023" spans="1:28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</row>
    <row r="1024" spans="1:28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</row>
    <row r="1025" spans="1:28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</row>
    <row r="1026" spans="1:28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</row>
    <row r="1027" spans="1:28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</row>
    <row r="1028" spans="1:28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</row>
    <row r="1029" spans="1:28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</row>
    <row r="1030" spans="1:28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</row>
    <row r="1031" spans="1:28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</row>
    <row r="1032" spans="1:28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</row>
    <row r="1033" spans="1:28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</row>
    <row r="1034" spans="1:28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</row>
    <row r="1035" spans="1:28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</row>
    <row r="1036" spans="1:28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</row>
    <row r="1037" spans="1:28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</row>
    <row r="1038" spans="1:28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</row>
    <row r="1039" spans="1:28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</row>
    <row r="1040" spans="1:28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</row>
    <row r="1041" spans="1:28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</row>
    <row r="1042" spans="1:28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</row>
    <row r="1043" spans="1:28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</row>
    <row r="1044" spans="1:28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</row>
    <row r="1045" spans="1:28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</row>
    <row r="1046" spans="1:28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</row>
    <row r="1047" spans="1:28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</row>
    <row r="1048" spans="1:28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</row>
    <row r="1049" spans="1:28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</row>
    <row r="1050" spans="1:28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</row>
    <row r="1051" spans="1:28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</row>
    <row r="1052" spans="1:28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</row>
    <row r="1053" spans="1:28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</row>
    <row r="1054" spans="1:28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</row>
    <row r="1055" spans="1:28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</row>
    <row r="1056" spans="1:28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</row>
    <row r="1057" spans="1:28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</row>
    <row r="1058" spans="1:28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</row>
    <row r="1059" spans="1:28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</row>
    <row r="1060" spans="1:28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</row>
    <row r="1061" spans="1:28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</row>
    <row r="1062" spans="1:28">
      <c r="A1062" s="16"/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16"/>
      <c r="AB1062" s="16"/>
    </row>
    <row r="1063" spans="1:28">
      <c r="A1063" s="16"/>
      <c r="B1063" s="16"/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  <c r="AA1063" s="16"/>
      <c r="AB1063" s="16"/>
    </row>
    <row r="1064" spans="1:28">
      <c r="A1064" s="16"/>
      <c r="B1064" s="16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  <c r="AA1064" s="16"/>
      <c r="AB1064" s="16"/>
    </row>
    <row r="1065" spans="1:28">
      <c r="A1065" s="16"/>
      <c r="B1065" s="16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  <c r="AA1065" s="16"/>
      <c r="AB1065" s="16"/>
    </row>
    <row r="1066" spans="1:28">
      <c r="A1066" s="16"/>
      <c r="B1066" s="16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  <c r="AA1066" s="16"/>
      <c r="AB1066" s="16"/>
    </row>
    <row r="1067" spans="1:28">
      <c r="A1067" s="16"/>
      <c r="B1067" s="16"/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16"/>
      <c r="AB1067" s="16"/>
    </row>
    <row r="1068" spans="1:28">
      <c r="A1068" s="16"/>
      <c r="B1068" s="16"/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16"/>
      <c r="AB1068" s="16"/>
    </row>
    <row r="1069" spans="1:28">
      <c r="A1069" s="16"/>
      <c r="B1069" s="16"/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  <c r="AA1069" s="16"/>
      <c r="AB1069" s="16"/>
    </row>
    <row r="1070" spans="1:28">
      <c r="A1070" s="16"/>
      <c r="B1070" s="16"/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  <c r="AA1070" s="16"/>
      <c r="AB1070" s="16"/>
    </row>
    <row r="1071" spans="1:28">
      <c r="A1071" s="16"/>
      <c r="B1071" s="16"/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  <c r="AA1071" s="16"/>
      <c r="AB1071" s="16"/>
    </row>
    <row r="1072" spans="1:28">
      <c r="A1072" s="16"/>
      <c r="B1072" s="16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  <c r="AA1072" s="16"/>
      <c r="AB1072" s="16"/>
    </row>
    <row r="1073" spans="1:28">
      <c r="A1073" s="16"/>
      <c r="B1073" s="16"/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  <c r="AA1073" s="16"/>
      <c r="AB1073" s="16"/>
    </row>
    <row r="1074" spans="1:28">
      <c r="A1074" s="16"/>
      <c r="B1074" s="16"/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/>
      <c r="AB1074" s="16"/>
    </row>
    <row r="1075" spans="1:28">
      <c r="A1075" s="16"/>
      <c r="B1075" s="16"/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/>
      <c r="AB1075" s="16"/>
    </row>
    <row r="1076" spans="1:28">
      <c r="A1076" s="16"/>
      <c r="B1076" s="16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/>
      <c r="AB1076" s="16"/>
    </row>
    <row r="1077" spans="1:28">
      <c r="A1077" s="16"/>
      <c r="B1077" s="16"/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  <c r="AA1077" s="16"/>
      <c r="AB1077" s="16"/>
    </row>
    <row r="1078" spans="1:28">
      <c r="A1078" s="16"/>
      <c r="B1078" s="16"/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  <c r="AA1078" s="16"/>
      <c r="AB1078" s="16"/>
    </row>
    <row r="1079" spans="1:28">
      <c r="A1079" s="16"/>
      <c r="B1079" s="16"/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  <c r="AA1079" s="16"/>
      <c r="AB1079" s="16"/>
    </row>
    <row r="1080" spans="1:28">
      <c r="A1080" s="16"/>
      <c r="B1080" s="16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</row>
    <row r="1081" spans="1:28">
      <c r="A1081" s="16"/>
      <c r="B1081" s="16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  <c r="AA1081" s="16"/>
      <c r="AB1081" s="16"/>
    </row>
    <row r="1082" spans="1:28">
      <c r="A1082" s="16"/>
      <c r="B1082" s="16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  <c r="AA1082" s="16"/>
      <c r="AB1082" s="16"/>
    </row>
    <row r="1083" spans="1:28">
      <c r="A1083" s="16"/>
      <c r="B1083" s="16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  <c r="AA1083" s="16"/>
      <c r="AB1083" s="16"/>
    </row>
    <row r="1084" spans="1:28">
      <c r="A1084" s="16"/>
      <c r="B1084" s="16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  <c r="AA1084" s="16"/>
      <c r="AB1084" s="16"/>
    </row>
    <row r="1085" spans="1:28">
      <c r="A1085" s="16"/>
      <c r="B1085" s="16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  <c r="Y1085" s="16"/>
      <c r="Z1085" s="16"/>
      <c r="AA1085" s="16"/>
      <c r="AB1085" s="16"/>
    </row>
    <row r="1086" spans="1:28">
      <c r="A1086" s="16"/>
      <c r="B1086" s="16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  <c r="AA1086" s="16"/>
      <c r="AB1086" s="16"/>
    </row>
    <row r="1087" spans="1:28">
      <c r="A1087" s="16"/>
      <c r="B1087" s="16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  <c r="Y1087" s="16"/>
      <c r="Z1087" s="16"/>
      <c r="AA1087" s="16"/>
      <c r="AB1087" s="16"/>
    </row>
    <row r="1088" spans="1:28">
      <c r="A1088" s="16"/>
      <c r="B1088" s="16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</row>
    <row r="1089" spans="1:28">
      <c r="A1089" s="16"/>
      <c r="B1089" s="16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  <c r="AA1089" s="16"/>
      <c r="AB1089" s="16"/>
    </row>
    <row r="1090" spans="1:28">
      <c r="A1090" s="16"/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  <c r="Y1090" s="16"/>
      <c r="Z1090" s="16"/>
      <c r="AA1090" s="16"/>
      <c r="AB1090" s="16"/>
    </row>
    <row r="1091" spans="1:28">
      <c r="A1091" s="16"/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  <c r="AA1091" s="16"/>
      <c r="AB1091" s="16"/>
    </row>
    <row r="1092" spans="1:28">
      <c r="A1092" s="16"/>
      <c r="B1092" s="16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  <c r="AA1092" s="16"/>
      <c r="AB1092" s="16"/>
    </row>
    <row r="1093" spans="1:28">
      <c r="A1093" s="16"/>
      <c r="B1093" s="16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  <c r="Y1093" s="16"/>
      <c r="Z1093" s="16"/>
      <c r="AA1093" s="16"/>
      <c r="AB1093" s="16"/>
    </row>
    <row r="1094" spans="1:28">
      <c r="A1094" s="16"/>
      <c r="B1094" s="16"/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  <c r="AA1094" s="16"/>
      <c r="AB1094" s="16"/>
    </row>
    <row r="1095" spans="1:28">
      <c r="A1095" s="16"/>
      <c r="B1095" s="16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  <c r="AA1095" s="16"/>
      <c r="AB1095" s="16"/>
    </row>
    <row r="1096" spans="1:28">
      <c r="A1096" s="16"/>
      <c r="B1096" s="16"/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  <c r="Y1096" s="16"/>
      <c r="Z1096" s="16"/>
      <c r="AA1096" s="16"/>
      <c r="AB1096" s="16"/>
    </row>
    <row r="1097" spans="1:28">
      <c r="A1097" s="16"/>
      <c r="B1097" s="16"/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  <c r="AA1097" s="16"/>
      <c r="AB1097" s="16"/>
    </row>
    <row r="1098" spans="1:28">
      <c r="A1098" s="16"/>
      <c r="B1098" s="16"/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  <c r="AA1098" s="16"/>
      <c r="AB1098" s="16"/>
    </row>
    <row r="1099" spans="1:28">
      <c r="A1099" s="16"/>
      <c r="B1099" s="16"/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  <c r="AA1099" s="16"/>
      <c r="AB1099" s="16"/>
    </row>
    <row r="1100" spans="1:28">
      <c r="A1100" s="16"/>
      <c r="B1100" s="16"/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  <c r="Y1100" s="16"/>
      <c r="Z1100" s="16"/>
      <c r="AA1100" s="16"/>
      <c r="AB1100" s="16"/>
    </row>
    <row r="1101" spans="1:28">
      <c r="A1101" s="16"/>
      <c r="B1101" s="16"/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6"/>
      <c r="W1101" s="16"/>
      <c r="X1101" s="16"/>
      <c r="Y1101" s="16"/>
      <c r="Z1101" s="16"/>
      <c r="AA1101" s="16"/>
      <c r="AB1101" s="16"/>
    </row>
    <row r="1102" spans="1:28">
      <c r="A1102" s="16"/>
      <c r="B1102" s="16"/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  <c r="Y1102" s="16"/>
      <c r="Z1102" s="16"/>
      <c r="AA1102" s="16"/>
      <c r="AB1102" s="16"/>
    </row>
    <row r="1103" spans="1:28">
      <c r="A1103" s="16"/>
      <c r="B1103" s="16"/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6"/>
      <c r="W1103" s="16"/>
      <c r="X1103" s="16"/>
      <c r="Y1103" s="16"/>
      <c r="Z1103" s="16"/>
      <c r="AA1103" s="16"/>
      <c r="AB1103" s="16"/>
    </row>
    <row r="1104" spans="1:28">
      <c r="A1104" s="16"/>
      <c r="B1104" s="16"/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6"/>
      <c r="W1104" s="16"/>
      <c r="X1104" s="16"/>
      <c r="Y1104" s="16"/>
      <c r="Z1104" s="16"/>
      <c r="AA1104" s="16"/>
      <c r="AB1104" s="16"/>
    </row>
    <row r="1105" spans="1:28">
      <c r="A1105" s="16"/>
      <c r="B1105" s="16"/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6"/>
      <c r="W1105" s="16"/>
      <c r="X1105" s="16"/>
      <c r="Y1105" s="16"/>
      <c r="Z1105" s="16"/>
      <c r="AA1105" s="16"/>
      <c r="AB1105" s="16"/>
    </row>
    <row r="1106" spans="1:28">
      <c r="A1106" s="16"/>
      <c r="B1106" s="16"/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  <c r="V1106" s="16"/>
      <c r="W1106" s="16"/>
      <c r="X1106" s="16"/>
      <c r="Y1106" s="16"/>
      <c r="Z1106" s="16"/>
      <c r="AA1106" s="16"/>
      <c r="AB1106" s="16"/>
    </row>
    <row r="1107" spans="1:28">
      <c r="A1107" s="16"/>
      <c r="B1107" s="16"/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6"/>
      <c r="W1107" s="16"/>
      <c r="X1107" s="16"/>
      <c r="Y1107" s="16"/>
      <c r="Z1107" s="16"/>
      <c r="AA1107" s="16"/>
      <c r="AB1107" s="16"/>
    </row>
    <row r="1108" spans="1:28">
      <c r="A1108" s="16"/>
      <c r="B1108" s="16"/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6"/>
      <c r="W1108" s="16"/>
      <c r="X1108" s="16"/>
      <c r="Y1108" s="16"/>
      <c r="Z1108" s="16"/>
      <c r="AA1108" s="16"/>
      <c r="AB1108" s="16"/>
    </row>
    <row r="1109" spans="1:28">
      <c r="A1109" s="16"/>
      <c r="B1109" s="16"/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  <c r="AA1109" s="16"/>
      <c r="AB1109" s="16"/>
    </row>
    <row r="1110" spans="1:28">
      <c r="A1110" s="16"/>
      <c r="B1110" s="16"/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  <c r="Y1110" s="16"/>
      <c r="Z1110" s="16"/>
      <c r="AA1110" s="16"/>
      <c r="AB1110" s="16"/>
    </row>
    <row r="1111" spans="1:28">
      <c r="A1111" s="16"/>
      <c r="B1111" s="16"/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  <c r="Y1111" s="16"/>
      <c r="Z1111" s="16"/>
      <c r="AA1111" s="16"/>
      <c r="AB1111" s="16"/>
    </row>
    <row r="1112" spans="1:28">
      <c r="A1112" s="16"/>
      <c r="B1112" s="16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/>
      <c r="AB1112" s="16"/>
    </row>
    <row r="1113" spans="1:28">
      <c r="A1113" s="16"/>
      <c r="B1113" s="16"/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  <c r="AB1113" s="16"/>
    </row>
    <row r="1114" spans="1:28">
      <c r="A1114" s="16"/>
      <c r="B1114" s="16"/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  <c r="AA1114" s="16"/>
      <c r="AB1114" s="16"/>
    </row>
    <row r="1115" spans="1:28">
      <c r="A1115" s="16"/>
      <c r="B1115" s="16"/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  <c r="AA1115" s="16"/>
      <c r="AB1115" s="16"/>
    </row>
    <row r="1116" spans="1:28">
      <c r="A1116" s="16"/>
      <c r="B1116" s="16"/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  <c r="AA1116" s="16"/>
      <c r="AB1116" s="16"/>
    </row>
    <row r="1117" spans="1:28">
      <c r="A1117" s="16"/>
      <c r="B1117" s="16"/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  <c r="Y1117" s="16"/>
      <c r="Z1117" s="16"/>
      <c r="AA1117" s="16"/>
      <c r="AB1117" s="16"/>
    </row>
    <row r="1118" spans="1:28">
      <c r="A1118" s="16"/>
      <c r="B1118" s="16"/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  <c r="Y1118" s="16"/>
      <c r="Z1118" s="16"/>
      <c r="AA1118" s="16"/>
      <c r="AB1118" s="16"/>
    </row>
    <row r="1119" spans="1:28">
      <c r="A1119" s="16"/>
      <c r="B1119" s="16"/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  <c r="Y1119" s="16"/>
      <c r="Z1119" s="16"/>
      <c r="AA1119" s="16"/>
      <c r="AB1119" s="16"/>
    </row>
    <row r="1120" spans="1:28">
      <c r="A1120" s="16"/>
      <c r="B1120" s="16"/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  <c r="Y1120" s="16"/>
      <c r="Z1120" s="16"/>
      <c r="AA1120" s="16"/>
      <c r="AB1120" s="16"/>
    </row>
    <row r="1121" spans="1:28">
      <c r="A1121" s="16"/>
      <c r="B1121" s="16"/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  <c r="V1121" s="16"/>
      <c r="W1121" s="16"/>
      <c r="X1121" s="16"/>
      <c r="Y1121" s="16"/>
      <c r="Z1121" s="16"/>
      <c r="AA1121" s="16"/>
      <c r="AB1121" s="16"/>
    </row>
    <row r="1122" spans="1:28">
      <c r="A1122" s="16"/>
      <c r="B1122" s="16"/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  <c r="V1122" s="16"/>
      <c r="W1122" s="16"/>
      <c r="X1122" s="16"/>
      <c r="Y1122" s="16"/>
      <c r="Z1122" s="16"/>
      <c r="AA1122" s="16"/>
      <c r="AB1122" s="16"/>
    </row>
    <row r="1123" spans="1:28">
      <c r="A1123" s="16"/>
      <c r="B1123" s="16"/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6"/>
      <c r="W1123" s="16"/>
      <c r="X1123" s="16"/>
      <c r="Y1123" s="16"/>
      <c r="Z1123" s="16"/>
      <c r="AA1123" s="16"/>
      <c r="AB1123" s="16"/>
    </row>
    <row r="1124" spans="1:28">
      <c r="A1124" s="16"/>
      <c r="B1124" s="16"/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  <c r="AA1124" s="16"/>
      <c r="AB1124" s="16"/>
    </row>
    <row r="1125" spans="1:28">
      <c r="A1125" s="16"/>
      <c r="B1125" s="16"/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  <c r="AA1125" s="16"/>
      <c r="AB1125" s="16"/>
    </row>
    <row r="1126" spans="1:28">
      <c r="A1126" s="16"/>
      <c r="B1126" s="16"/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  <c r="V1126" s="16"/>
      <c r="W1126" s="16"/>
      <c r="X1126" s="16"/>
      <c r="Y1126" s="16"/>
      <c r="Z1126" s="16"/>
      <c r="AA1126" s="16"/>
      <c r="AB1126" s="16"/>
    </row>
    <row r="1127" spans="1:28">
      <c r="A1127" s="16"/>
      <c r="B1127" s="16"/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  <c r="V1127" s="16"/>
      <c r="W1127" s="16"/>
      <c r="X1127" s="16"/>
      <c r="Y1127" s="16"/>
      <c r="Z1127" s="16"/>
      <c r="AA1127" s="16"/>
      <c r="AB1127" s="16"/>
    </row>
    <row r="1128" spans="1:28">
      <c r="A1128" s="16"/>
      <c r="B1128" s="16"/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16"/>
      <c r="X1128" s="16"/>
      <c r="Y1128" s="16"/>
      <c r="Z1128" s="16"/>
      <c r="AA1128" s="16"/>
      <c r="AB1128" s="16"/>
    </row>
    <row r="1129" spans="1:28">
      <c r="A1129" s="16"/>
      <c r="B1129" s="16"/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  <c r="V1129" s="16"/>
      <c r="W1129" s="16"/>
      <c r="X1129" s="16"/>
      <c r="Y1129" s="16"/>
      <c r="Z1129" s="16"/>
      <c r="AA1129" s="16"/>
      <c r="AB1129" s="16"/>
    </row>
    <row r="1130" spans="1:28">
      <c r="A1130" s="16"/>
      <c r="B1130" s="16"/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  <c r="V1130" s="16"/>
      <c r="W1130" s="16"/>
      <c r="X1130" s="16"/>
      <c r="Y1130" s="16"/>
      <c r="Z1130" s="16"/>
      <c r="AA1130" s="16"/>
      <c r="AB1130" s="16"/>
    </row>
    <row r="1131" spans="1:28">
      <c r="A1131" s="16"/>
      <c r="B1131" s="16"/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  <c r="V1131" s="16"/>
      <c r="W1131" s="16"/>
      <c r="X1131" s="16"/>
      <c r="Y1131" s="16"/>
      <c r="Z1131" s="16"/>
      <c r="AA1131" s="16"/>
      <c r="AB1131" s="16"/>
    </row>
    <row r="1132" spans="1:28">
      <c r="A1132" s="16"/>
      <c r="B1132" s="16"/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  <c r="V1132" s="16"/>
      <c r="W1132" s="16"/>
      <c r="X1132" s="16"/>
      <c r="Y1132" s="16"/>
      <c r="Z1132" s="16"/>
      <c r="AA1132" s="16"/>
      <c r="AB1132" s="16"/>
    </row>
    <row r="1133" spans="1:28">
      <c r="A1133" s="16"/>
      <c r="B1133" s="16"/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  <c r="V1133" s="16"/>
      <c r="W1133" s="16"/>
      <c r="X1133" s="16"/>
      <c r="Y1133" s="16"/>
      <c r="Z1133" s="16"/>
      <c r="AA1133" s="16"/>
      <c r="AB1133" s="16"/>
    </row>
    <row r="1134" spans="1:28">
      <c r="A1134" s="16"/>
      <c r="B1134" s="16"/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  <c r="V1134" s="16"/>
      <c r="W1134" s="16"/>
      <c r="X1134" s="16"/>
      <c r="Y1134" s="16"/>
      <c r="Z1134" s="16"/>
      <c r="AA1134" s="16"/>
      <c r="AB1134" s="16"/>
    </row>
    <row r="1135" spans="1:28">
      <c r="A1135" s="16"/>
      <c r="B1135" s="16"/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  <c r="V1135" s="16"/>
      <c r="W1135" s="16"/>
      <c r="X1135" s="16"/>
      <c r="Y1135" s="16"/>
      <c r="Z1135" s="16"/>
      <c r="AA1135" s="16"/>
      <c r="AB1135" s="16"/>
    </row>
    <row r="1136" spans="1:28">
      <c r="A1136" s="16"/>
      <c r="B1136" s="16"/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  <c r="V1136" s="16"/>
      <c r="W1136" s="16"/>
      <c r="X1136" s="16"/>
      <c r="Y1136" s="16"/>
      <c r="Z1136" s="16"/>
      <c r="AA1136" s="16"/>
      <c r="AB1136" s="16"/>
    </row>
    <row r="1137" spans="1:28">
      <c r="A1137" s="16"/>
      <c r="B1137" s="16"/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  <c r="V1137" s="16"/>
      <c r="W1137" s="16"/>
      <c r="X1137" s="16"/>
      <c r="Y1137" s="16"/>
      <c r="Z1137" s="16"/>
      <c r="AA1137" s="16"/>
      <c r="AB1137" s="16"/>
    </row>
    <row r="1138" spans="1:28">
      <c r="A1138" s="16"/>
      <c r="B1138" s="16"/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  <c r="V1138" s="16"/>
      <c r="W1138" s="16"/>
      <c r="X1138" s="16"/>
      <c r="Y1138" s="16"/>
      <c r="Z1138" s="16"/>
      <c r="AA1138" s="16"/>
      <c r="AB1138" s="16"/>
    </row>
    <row r="1139" spans="1:28">
      <c r="A1139" s="16"/>
      <c r="B1139" s="16"/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  <c r="V1139" s="16"/>
      <c r="W1139" s="16"/>
      <c r="X1139" s="16"/>
      <c r="Y1139" s="16"/>
      <c r="Z1139" s="16"/>
      <c r="AA1139" s="16"/>
      <c r="AB1139" s="16"/>
    </row>
    <row r="1140" spans="1:28">
      <c r="A1140" s="16"/>
      <c r="B1140" s="16"/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6"/>
      <c r="W1140" s="16"/>
      <c r="X1140" s="16"/>
      <c r="Y1140" s="16"/>
      <c r="Z1140" s="16"/>
      <c r="AA1140" s="16"/>
      <c r="AB1140" s="16"/>
    </row>
    <row r="1141" spans="1:28">
      <c r="A1141" s="16"/>
      <c r="B1141" s="16"/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  <c r="V1141" s="16"/>
      <c r="W1141" s="16"/>
      <c r="X1141" s="16"/>
      <c r="Y1141" s="16"/>
      <c r="Z1141" s="16"/>
      <c r="AA1141" s="16"/>
      <c r="AB1141" s="16"/>
    </row>
    <row r="1142" spans="1:28">
      <c r="A1142" s="16"/>
      <c r="B1142" s="16"/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  <c r="V1142" s="16"/>
      <c r="W1142" s="16"/>
      <c r="X1142" s="16"/>
      <c r="Y1142" s="16"/>
      <c r="Z1142" s="16"/>
      <c r="AA1142" s="16"/>
      <c r="AB1142" s="16"/>
    </row>
    <row r="1143" spans="1:28">
      <c r="A1143" s="16"/>
      <c r="B1143" s="16"/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  <c r="V1143" s="16"/>
      <c r="W1143" s="16"/>
      <c r="X1143" s="16"/>
      <c r="Y1143" s="16"/>
      <c r="Z1143" s="16"/>
      <c r="AA1143" s="16"/>
      <c r="AB1143" s="16"/>
    </row>
    <row r="1144" spans="1:28">
      <c r="A1144" s="16"/>
      <c r="B1144" s="16"/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  <c r="V1144" s="16"/>
      <c r="W1144" s="16"/>
      <c r="X1144" s="16"/>
      <c r="Y1144" s="16"/>
      <c r="Z1144" s="16"/>
      <c r="AA1144" s="16"/>
      <c r="AB1144" s="16"/>
    </row>
    <row r="1145" spans="1:28">
      <c r="A1145" s="16"/>
      <c r="B1145" s="16"/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6"/>
      <c r="W1145" s="16"/>
      <c r="X1145" s="16"/>
      <c r="Y1145" s="16"/>
      <c r="Z1145" s="16"/>
      <c r="AA1145" s="16"/>
      <c r="AB1145" s="16"/>
    </row>
    <row r="1146" spans="1:28">
      <c r="A1146" s="16"/>
      <c r="B1146" s="16"/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6"/>
      <c r="W1146" s="16"/>
      <c r="X1146" s="16"/>
      <c r="Y1146" s="16"/>
      <c r="Z1146" s="16"/>
      <c r="AA1146" s="16"/>
      <c r="AB1146" s="16"/>
    </row>
    <row r="1147" spans="1:28">
      <c r="A1147" s="16"/>
      <c r="B1147" s="16"/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  <c r="AA1147" s="16"/>
      <c r="AB1147" s="16"/>
    </row>
    <row r="1148" spans="1:28">
      <c r="A1148" s="16"/>
      <c r="B1148" s="16"/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  <c r="V1148" s="16"/>
      <c r="W1148" s="16"/>
      <c r="X1148" s="16"/>
      <c r="Y1148" s="16"/>
      <c r="Z1148" s="16"/>
      <c r="AA1148" s="16"/>
      <c r="AB1148" s="16"/>
    </row>
    <row r="1149" spans="1:28">
      <c r="A1149" s="16"/>
      <c r="B1149" s="16"/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6"/>
      <c r="W1149" s="16"/>
      <c r="X1149" s="16"/>
      <c r="Y1149" s="16"/>
      <c r="Z1149" s="16"/>
      <c r="AA1149" s="16"/>
      <c r="AB1149" s="16"/>
    </row>
    <row r="1150" spans="1:28">
      <c r="A1150" s="16"/>
      <c r="B1150" s="16"/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  <c r="V1150" s="16"/>
      <c r="W1150" s="16"/>
      <c r="X1150" s="16"/>
      <c r="Y1150" s="16"/>
      <c r="Z1150" s="16"/>
      <c r="AA1150" s="16"/>
      <c r="AB1150" s="16"/>
    </row>
    <row r="1151" spans="1:28">
      <c r="A1151" s="16"/>
      <c r="B1151" s="16"/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  <c r="V1151" s="16"/>
      <c r="W1151" s="16"/>
      <c r="X1151" s="16"/>
      <c r="Y1151" s="16"/>
      <c r="Z1151" s="16"/>
      <c r="AA1151" s="16"/>
      <c r="AB1151" s="16"/>
    </row>
    <row r="1152" spans="1:28">
      <c r="A1152" s="16"/>
      <c r="B1152" s="16"/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  <c r="V1152" s="16"/>
      <c r="W1152" s="16"/>
      <c r="X1152" s="16"/>
      <c r="Y1152" s="16"/>
      <c r="Z1152" s="16"/>
      <c r="AA1152" s="16"/>
      <c r="AB1152" s="16"/>
    </row>
    <row r="1153" spans="1:28">
      <c r="A1153" s="16"/>
      <c r="B1153" s="16"/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  <c r="V1153" s="16"/>
      <c r="W1153" s="16"/>
      <c r="X1153" s="16"/>
      <c r="Y1153" s="16"/>
      <c r="Z1153" s="16"/>
      <c r="AA1153" s="16"/>
      <c r="AB1153" s="16"/>
    </row>
    <row r="1154" spans="1:28">
      <c r="A1154" s="16"/>
      <c r="B1154" s="16"/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  <c r="V1154" s="16"/>
      <c r="W1154" s="16"/>
      <c r="X1154" s="16"/>
      <c r="Y1154" s="16"/>
      <c r="Z1154" s="16"/>
      <c r="AA1154" s="16"/>
      <c r="AB1154" s="16"/>
    </row>
    <row r="1155" spans="1:28">
      <c r="A1155" s="16"/>
      <c r="B1155" s="16"/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  <c r="V1155" s="16"/>
      <c r="W1155" s="16"/>
      <c r="X1155" s="16"/>
      <c r="Y1155" s="16"/>
      <c r="Z1155" s="16"/>
      <c r="AA1155" s="16"/>
      <c r="AB1155" s="16"/>
    </row>
    <row r="1156" spans="1:28">
      <c r="A1156" s="16"/>
      <c r="B1156" s="16"/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  <c r="V1156" s="16"/>
      <c r="W1156" s="16"/>
      <c r="X1156" s="16"/>
      <c r="Y1156" s="16"/>
      <c r="Z1156" s="16"/>
      <c r="AA1156" s="16"/>
      <c r="AB1156" s="16"/>
    </row>
    <row r="1157" spans="1:28">
      <c r="A1157" s="16"/>
      <c r="B1157" s="16"/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  <c r="V1157" s="16"/>
      <c r="W1157" s="16"/>
      <c r="X1157" s="16"/>
      <c r="Y1157" s="16"/>
      <c r="Z1157" s="16"/>
      <c r="AA1157" s="16"/>
      <c r="AB1157" s="16"/>
    </row>
    <row r="1158" spans="1:28">
      <c r="A1158" s="16"/>
      <c r="B1158" s="16"/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16"/>
      <c r="X1158" s="16"/>
      <c r="Y1158" s="16"/>
      <c r="Z1158" s="16"/>
      <c r="AA1158" s="16"/>
      <c r="AB1158" s="16"/>
    </row>
    <row r="1159" spans="1:28">
      <c r="A1159" s="16"/>
      <c r="B1159" s="16"/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  <c r="V1159" s="16"/>
      <c r="W1159" s="16"/>
      <c r="X1159" s="16"/>
      <c r="Y1159" s="16"/>
      <c r="Z1159" s="16"/>
      <c r="AA1159" s="16"/>
      <c r="AB1159" s="16"/>
    </row>
    <row r="1160" spans="1:28">
      <c r="A1160" s="16"/>
      <c r="B1160" s="16"/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  <c r="V1160" s="16"/>
      <c r="W1160" s="16"/>
      <c r="X1160" s="16"/>
      <c r="Y1160" s="16"/>
      <c r="Z1160" s="16"/>
      <c r="AA1160" s="16"/>
      <c r="AB1160" s="16"/>
    </row>
    <row r="1161" spans="1:28">
      <c r="A1161" s="16"/>
      <c r="B1161" s="16"/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  <c r="V1161" s="16"/>
      <c r="W1161" s="16"/>
      <c r="X1161" s="16"/>
      <c r="Y1161" s="16"/>
      <c r="Z1161" s="16"/>
      <c r="AA1161" s="16"/>
      <c r="AB1161" s="16"/>
    </row>
    <row r="1162" spans="1:28">
      <c r="A1162" s="16"/>
      <c r="B1162" s="16"/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  <c r="V1162" s="16"/>
      <c r="W1162" s="16"/>
      <c r="X1162" s="16"/>
      <c r="Y1162" s="16"/>
      <c r="Z1162" s="16"/>
      <c r="AA1162" s="16"/>
      <c r="AB1162" s="16"/>
    </row>
    <row r="1163" spans="1:28">
      <c r="A1163" s="16"/>
      <c r="B1163" s="16"/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  <c r="Q1163" s="16"/>
      <c r="R1163" s="16"/>
      <c r="S1163" s="16"/>
      <c r="T1163" s="16"/>
      <c r="U1163" s="16"/>
      <c r="V1163" s="16"/>
      <c r="W1163" s="16"/>
      <c r="X1163" s="16"/>
      <c r="Y1163" s="16"/>
      <c r="Z1163" s="16"/>
      <c r="AA1163" s="16"/>
      <c r="AB1163" s="16"/>
    </row>
    <row r="1164" spans="1:28">
      <c r="A1164" s="16"/>
      <c r="B1164" s="16"/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6"/>
      <c r="V1164" s="16"/>
      <c r="W1164" s="16"/>
      <c r="X1164" s="16"/>
      <c r="Y1164" s="16"/>
      <c r="Z1164" s="16"/>
      <c r="AA1164" s="16"/>
      <c r="AB1164" s="16"/>
    </row>
    <row r="1165" spans="1:28">
      <c r="A1165" s="16"/>
      <c r="B1165" s="16"/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  <c r="V1165" s="16"/>
      <c r="W1165" s="16"/>
      <c r="X1165" s="16"/>
      <c r="Y1165" s="16"/>
      <c r="Z1165" s="16"/>
      <c r="AA1165" s="16"/>
      <c r="AB1165" s="16"/>
    </row>
    <row r="1166" spans="1:28">
      <c r="A1166" s="16"/>
      <c r="B1166" s="16"/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6"/>
      <c r="V1166" s="16"/>
      <c r="W1166" s="16"/>
      <c r="X1166" s="16"/>
      <c r="Y1166" s="16"/>
      <c r="Z1166" s="16"/>
      <c r="AA1166" s="16"/>
      <c r="AB1166" s="16"/>
    </row>
    <row r="1167" spans="1:28">
      <c r="A1167" s="16"/>
      <c r="B1167" s="16"/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  <c r="Q1167" s="16"/>
      <c r="R1167" s="16"/>
      <c r="S1167" s="16"/>
      <c r="T1167" s="16"/>
      <c r="U1167" s="16"/>
      <c r="V1167" s="16"/>
      <c r="W1167" s="16"/>
      <c r="X1167" s="16"/>
      <c r="Y1167" s="16"/>
      <c r="Z1167" s="16"/>
      <c r="AA1167" s="16"/>
      <c r="AB1167" s="16"/>
    </row>
    <row r="1168" spans="1:28">
      <c r="A1168" s="16"/>
      <c r="B1168" s="16"/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  <c r="V1168" s="16"/>
      <c r="W1168" s="16"/>
      <c r="X1168" s="16"/>
      <c r="Y1168" s="16"/>
      <c r="Z1168" s="16"/>
      <c r="AA1168" s="16"/>
      <c r="AB1168" s="16"/>
    </row>
    <row r="1169" spans="1:28">
      <c r="A1169" s="16"/>
      <c r="B1169" s="16"/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  <c r="Q1169" s="16"/>
      <c r="R1169" s="16"/>
      <c r="S1169" s="16"/>
      <c r="T1169" s="16"/>
      <c r="U1169" s="16"/>
      <c r="V1169" s="16"/>
      <c r="W1169" s="16"/>
      <c r="X1169" s="16"/>
      <c r="Y1169" s="16"/>
      <c r="Z1169" s="16"/>
      <c r="AA1169" s="16"/>
      <c r="AB1169" s="16"/>
    </row>
    <row r="1170" spans="1:28">
      <c r="A1170" s="16"/>
      <c r="B1170" s="16"/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6"/>
      <c r="V1170" s="16"/>
      <c r="W1170" s="16"/>
      <c r="X1170" s="16"/>
      <c r="Y1170" s="16"/>
      <c r="Z1170" s="16"/>
      <c r="AA1170" s="16"/>
      <c r="AB1170" s="16"/>
    </row>
    <row r="1171" spans="1:28">
      <c r="A1171" s="16"/>
      <c r="B1171" s="16"/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  <c r="V1171" s="16"/>
      <c r="W1171" s="16"/>
      <c r="X1171" s="16"/>
      <c r="Y1171" s="16"/>
      <c r="Z1171" s="16"/>
      <c r="AA1171" s="16"/>
      <c r="AB1171" s="16"/>
    </row>
    <row r="1172" spans="1:28">
      <c r="A1172" s="16"/>
      <c r="B1172" s="16"/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  <c r="V1172" s="16"/>
      <c r="W1172" s="16"/>
      <c r="X1172" s="16"/>
      <c r="Y1172" s="16"/>
      <c r="Z1172" s="16"/>
      <c r="AA1172" s="16"/>
      <c r="AB1172" s="16"/>
    </row>
    <row r="1173" spans="1:28">
      <c r="A1173" s="16"/>
      <c r="B1173" s="16"/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  <c r="V1173" s="16"/>
      <c r="W1173" s="16"/>
      <c r="X1173" s="16"/>
      <c r="Y1173" s="16"/>
      <c r="Z1173" s="16"/>
      <c r="AA1173" s="16"/>
      <c r="AB1173" s="16"/>
    </row>
    <row r="1174" spans="1:28">
      <c r="A1174" s="16"/>
      <c r="B1174" s="16"/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6"/>
      <c r="V1174" s="16"/>
      <c r="W1174" s="16"/>
      <c r="X1174" s="16"/>
      <c r="Y1174" s="16"/>
      <c r="Z1174" s="16"/>
      <c r="AA1174" s="16"/>
      <c r="AB1174" s="16"/>
    </row>
    <row r="1175" spans="1:28">
      <c r="A1175" s="16"/>
      <c r="B1175" s="16"/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  <c r="Q1175" s="16"/>
      <c r="R1175" s="16"/>
      <c r="S1175" s="16"/>
      <c r="T1175" s="16"/>
      <c r="U1175" s="16"/>
      <c r="V1175" s="16"/>
      <c r="W1175" s="16"/>
      <c r="X1175" s="16"/>
      <c r="Y1175" s="16"/>
      <c r="Z1175" s="16"/>
      <c r="AA1175" s="16"/>
      <c r="AB1175" s="16"/>
    </row>
    <row r="1176" spans="1:28">
      <c r="A1176" s="16"/>
      <c r="B1176" s="16"/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6"/>
      <c r="V1176" s="16"/>
      <c r="W1176" s="16"/>
      <c r="X1176" s="16"/>
      <c r="Y1176" s="16"/>
      <c r="Z1176" s="16"/>
      <c r="AA1176" s="16"/>
      <c r="AB1176" s="16"/>
    </row>
  </sheetData>
  <mergeCells count="21">
    <mergeCell ref="C57:C59"/>
    <mergeCell ref="B60:B63"/>
    <mergeCell ref="C60:C63"/>
    <mergeCell ref="B64:B66"/>
    <mergeCell ref="C64:C66"/>
    <mergeCell ref="E4:E5"/>
    <mergeCell ref="L1:N1"/>
    <mergeCell ref="N4:N5"/>
    <mergeCell ref="A217:C217"/>
    <mergeCell ref="A219:M220"/>
    <mergeCell ref="A216:M216"/>
    <mergeCell ref="B2:L2"/>
    <mergeCell ref="A4:A5"/>
    <mergeCell ref="B4:B5"/>
    <mergeCell ref="D4:D5"/>
    <mergeCell ref="F4:F5"/>
    <mergeCell ref="G4:G5"/>
    <mergeCell ref="H4:M4"/>
    <mergeCell ref="B36:B41"/>
    <mergeCell ref="C36:C41"/>
    <mergeCell ref="B57:B59"/>
  </mergeCells>
  <dataValidations count="7">
    <dataValidation type="list" allowBlank="1" showInputMessage="1" showErrorMessage="1" sqref="C7:C32 C35:C36 C42:C56 C67:C68 C82:C97 C99:C147 C149:C165 C167:C185 C193:C197 C200:C201 C203:C214">
      <formula1>$Q$7:$Q$23</formula1>
    </dataValidation>
    <dataValidation type="list" allowBlank="1" showInputMessage="1" showErrorMessage="1" sqref="C33:C34">
      <formula1>$Q$7:$Q$8</formula1>
    </dataValidation>
    <dataValidation type="list" allowBlank="1" showInputMessage="1" showErrorMessage="1" sqref="C57 C60 C64">
      <formula1>$Q$7:$Q$14</formula1>
    </dataValidation>
    <dataValidation type="list" allowBlank="1" showInputMessage="1" showErrorMessage="1" sqref="C69:C80">
      <formula1>$Q$8:$Q$23</formula1>
    </dataValidation>
    <dataValidation type="list" allowBlank="1" showInputMessage="1" showErrorMessage="1" sqref="C81 C98">
      <formula1>$Q$7:$Q$23</formula1>
      <formula2>0</formula2>
    </dataValidation>
    <dataValidation type="list" allowBlank="1" showErrorMessage="1" sqref="C148">
      <formula1>$Q$7:$Q$23</formula1>
    </dataValidation>
    <dataValidation type="list" allowBlank="1" showInputMessage="1" showErrorMessage="1" sqref="C186:C192 C198:C199">
      <formula1>$Q$7:$Q$22</formula1>
    </dataValidation>
  </dataValidations>
  <hyperlinks>
    <hyperlink ref="G11" r:id="rId1"/>
    <hyperlink ref="G13" r:id="rId2"/>
    <hyperlink ref="G14" r:id="rId3"/>
    <hyperlink ref="G15" r:id="rId4"/>
    <hyperlink ref="G16" r:id="rId5"/>
    <hyperlink ref="G17" r:id="rId6"/>
    <hyperlink ref="G18" r:id="rId7"/>
    <hyperlink ref="G23" display="https://checklink.mail.ru/proxy?es=85EsC5Z8NSS%2FqnAaYLMXoTAxPeXbt%2BMLJVkVj2HeZW0%3D&amp;egid=0xhPEXjjt7hXIT9SzklFDtdWwNn3QB9VaOJhjv2RHFU%3D&amp;url=https%3A%2F%2Fclick.mail.ru%2Fredir%3Fu%3Dhttps%253A%252F%252Fwww.instagram.com%252Fp%252FCK9hKx1D6EJ%252F%253Fig"/>
    <hyperlink ref="G24" display="https://checklink.mail.ru/proxy?es=85EsC5Z8NSS%2FqnAaYLMXoTAxPeXbt%2BMLJVkVj2HeZW0%3D&amp;egid=0xhPEXjjt7hXIT9SzklFDtdWwNn3QB9VaOJhjv2RHFU%3D&amp;url=https%3A%2F%2Fclick.mail.ru%2Fredir%3Fu%3Dhttps%253A%252F%252Fwww.instagram.com%252Fp%252FCLH5c2YHYat%252F%253Fig"/>
    <hyperlink ref="G33" r:id="rId8"/>
    <hyperlink ref="G34" r:id="rId9"/>
    <hyperlink ref="G35" r:id="rId10"/>
    <hyperlink ref="G45" r:id="rId11"/>
    <hyperlink ref="G52" r:id="rId12"/>
    <hyperlink ref="G57" r:id="rId13" display="https://m.facebook.com/story.php?story_fbid=2820993854885295&amp;id=100009241246281"/>
    <hyperlink ref="G60" r:id="rId14"/>
    <hyperlink ref="G61" r:id="rId15"/>
    <hyperlink ref="G64" r:id="rId16"/>
    <hyperlink ref="G62" r:id="rId17"/>
    <hyperlink ref="G63" r:id="rId18"/>
    <hyperlink ref="G66" r:id="rId19"/>
    <hyperlink ref="G84" r:id="rId20"/>
    <hyperlink ref="G85" r:id="rId21"/>
    <hyperlink ref="G86" r:id="rId22"/>
    <hyperlink ref="G87" r:id="rId23"/>
    <hyperlink ref="G88" r:id="rId24"/>
    <hyperlink ref="G90" r:id="rId25"/>
    <hyperlink ref="G91" r:id="rId26"/>
    <hyperlink ref="G95" r:id="rId27"/>
    <hyperlink ref="G97" r:id="rId28"/>
    <hyperlink ref="G96" r:id="rId29"/>
    <hyperlink ref="G98" r:id="rId30"/>
    <hyperlink ref="G100" r:id="rId31"/>
    <hyperlink ref="G102" r:id="rId32"/>
    <hyperlink ref="G110" r:id="rId33"/>
    <hyperlink ref="G114" r:id="rId34"/>
    <hyperlink ref="G115" r:id="rId35"/>
    <hyperlink ref="G116" r:id="rId36"/>
    <hyperlink ref="G117" r:id="rId37"/>
    <hyperlink ref="G118" r:id="rId38"/>
    <hyperlink ref="G119" r:id="rId39"/>
    <hyperlink ref="G120" r:id="rId40"/>
    <hyperlink ref="G121" r:id="rId41"/>
    <hyperlink ref="G122" r:id="rId42"/>
    <hyperlink ref="G148" r:id="rId43"/>
    <hyperlink ref="G151" r:id="rId44"/>
    <hyperlink ref="G149" r:id="rId45"/>
    <hyperlink ref="G152" r:id="rId46"/>
    <hyperlink ref="G155" r:id="rId47"/>
    <hyperlink ref="G154" r:id="rId48"/>
    <hyperlink ref="G156" r:id="rId49"/>
    <hyperlink ref="G207" r:id="rId50" display="https://www.facebook.com/groups/316422729447058/?ref=share&amp;exp=3bcf"/>
    <hyperlink ref="G158" r:id="rId51"/>
    <hyperlink ref="G159" r:id="rId52"/>
    <hyperlink ref="G160" r:id="rId53"/>
    <hyperlink ref="G163" r:id="rId54"/>
    <hyperlink ref="G164" r:id="rId55"/>
    <hyperlink ref="G166" r:id="rId56"/>
    <hyperlink ref="G168" r:id="rId57"/>
    <hyperlink ref="G169" r:id="rId58"/>
    <hyperlink ref="G170" r:id="rId59"/>
    <hyperlink ref="G171" r:id="rId60"/>
    <hyperlink ref="G172" r:id="rId61"/>
    <hyperlink ref="G173" r:id="rId62"/>
    <hyperlink ref="G174" r:id="rId63"/>
    <hyperlink ref="G175" r:id="rId64"/>
    <hyperlink ref="G176" r:id="rId65" display="https://mail.edu.sochi.ru/owa/redir.aspx?C=U-ZStYgdy0aMGiSazzSAx_wdSlBGCdkI4I6ywiM-ZDxJwWi9qf0P9TjJJOvqeMc1tU4rOc9Bb5Y.&amp;URL=https%3a%2f%2fwww.instagram.com%2fp%2fCLooQ53Jwj6%2f%3figshid%3dxofp733y3zee"/>
    <hyperlink ref="G183" r:id="rId66"/>
    <hyperlink ref="G184" r:id="rId67"/>
    <hyperlink ref="G182" r:id="rId68"/>
    <hyperlink ref="G181" r:id="rId69"/>
    <hyperlink ref="G185" r:id="rId70"/>
    <hyperlink ref="G199" r:id="rId71"/>
    <hyperlink ref="G210" r:id="rId72"/>
    <hyperlink ref="G211" r:id="rId73"/>
  </hyperlinks>
  <pageMargins left="0.7" right="0.7" top="0.75" bottom="0.75" header="0.3" footer="0.3"/>
  <pageSetup paperSize="9" orientation="portrait" r:id="rId74"/>
  <drawing r:id="rId75"/>
  <legacyDrawing r:id="rId7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7"/>
  <sheetViews>
    <sheetView workbookViewId="0"/>
  </sheetViews>
  <sheetFormatPr defaultColWidth="14.42578125" defaultRowHeight="15.75" customHeight="1"/>
  <cols>
    <col min="1" max="1" width="5.28515625" customWidth="1"/>
    <col min="2" max="2" width="31.5703125" customWidth="1"/>
    <col min="3" max="3" width="15.28515625" customWidth="1"/>
    <col min="4" max="4" width="19" customWidth="1"/>
    <col min="5" max="5" width="29" customWidth="1"/>
    <col min="6" max="6" width="17.42578125" customWidth="1"/>
    <col min="7" max="7" width="17.85546875" customWidth="1"/>
  </cols>
  <sheetData>
    <row r="1" spans="1:27">
      <c r="A1" s="3"/>
      <c r="B1" s="126" t="s">
        <v>14</v>
      </c>
      <c r="C1" s="127"/>
      <c r="D1" s="127"/>
      <c r="E1" s="127"/>
      <c r="F1" s="127"/>
      <c r="G1" s="127"/>
      <c r="H1" s="12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7.5" customHeight="1">
      <c r="A3" s="128" t="s">
        <v>0</v>
      </c>
      <c r="B3" s="128" t="s">
        <v>15</v>
      </c>
      <c r="C3" s="130" t="s">
        <v>16</v>
      </c>
      <c r="D3" s="131"/>
      <c r="E3" s="131"/>
      <c r="F3" s="131"/>
      <c r="G3" s="131"/>
      <c r="H3" s="131"/>
      <c r="I3" s="132"/>
      <c r="J3" s="7"/>
      <c r="K3" s="7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2.75">
      <c r="A4" s="129"/>
      <c r="B4" s="129"/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7"/>
      <c r="K4" s="7"/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4"/>
      <c r="B5" s="4"/>
      <c r="C5" s="4"/>
      <c r="D5" s="4"/>
      <c r="E5" s="4"/>
      <c r="F5" s="4"/>
      <c r="G5" s="4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9">
        <v>1</v>
      </c>
      <c r="B6" s="10" t="s">
        <v>24</v>
      </c>
      <c r="C6" s="5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9">
        <v>2</v>
      </c>
      <c r="B7" s="10" t="s">
        <v>25</v>
      </c>
      <c r="C7" s="5"/>
      <c r="D7" s="4"/>
      <c r="E7" s="4"/>
      <c r="F7" s="4"/>
      <c r="G7" s="4"/>
      <c r="H7" s="4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9">
        <v>3</v>
      </c>
      <c r="B8" s="10" t="s">
        <v>26</v>
      </c>
      <c r="C8" s="6"/>
      <c r="D8" s="6"/>
      <c r="E8" s="4"/>
      <c r="F8" s="4"/>
      <c r="G8" s="4"/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9">
        <v>4</v>
      </c>
      <c r="B9" s="11" t="s">
        <v>27</v>
      </c>
      <c r="C9" s="6"/>
      <c r="D9" s="6"/>
      <c r="E9" s="4"/>
      <c r="F9" s="4"/>
      <c r="G9" s="4"/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9">
        <v>5</v>
      </c>
      <c r="B10" s="11" t="s">
        <v>28</v>
      </c>
      <c r="C10" s="4"/>
      <c r="D10" s="4"/>
      <c r="E10" s="4"/>
      <c r="F10" s="4"/>
      <c r="G10" s="4"/>
      <c r="H10" s="4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9">
        <v>6</v>
      </c>
      <c r="B11" s="11" t="s">
        <v>29</v>
      </c>
      <c r="C11" s="4"/>
      <c r="D11" s="4"/>
      <c r="E11" s="4"/>
      <c r="F11" s="4"/>
      <c r="G11" s="4"/>
      <c r="H11" s="4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9">
        <v>7</v>
      </c>
      <c r="B12" s="10" t="s">
        <v>30</v>
      </c>
      <c r="C12" s="5"/>
      <c r="D12" s="4"/>
      <c r="E12" s="4"/>
      <c r="F12" s="4"/>
      <c r="G12" s="4"/>
      <c r="H12" s="4"/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9">
        <v>8</v>
      </c>
      <c r="B13" s="10" t="s">
        <v>31</v>
      </c>
      <c r="C13" s="4"/>
      <c r="D13" s="4"/>
      <c r="E13" s="4"/>
      <c r="F13" s="4"/>
      <c r="G13" s="4"/>
      <c r="H13" s="4"/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9">
        <v>9</v>
      </c>
      <c r="B14" s="10" t="s">
        <v>32</v>
      </c>
      <c r="C14" s="5"/>
      <c r="D14" s="4"/>
      <c r="E14" s="4"/>
      <c r="F14" s="4"/>
      <c r="G14" s="4"/>
      <c r="H14" s="4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9">
        <v>10</v>
      </c>
      <c r="B15" s="11" t="s">
        <v>33</v>
      </c>
      <c r="C15" s="4"/>
      <c r="D15" s="4"/>
      <c r="E15" s="4"/>
      <c r="F15" s="4"/>
      <c r="G15" s="4"/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9">
        <v>11</v>
      </c>
      <c r="B16" s="11" t="s">
        <v>34</v>
      </c>
      <c r="C16" s="4"/>
      <c r="D16" s="4"/>
      <c r="E16" s="4"/>
      <c r="F16" s="4"/>
      <c r="G16" s="4"/>
      <c r="H16" s="4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9">
        <v>12</v>
      </c>
      <c r="B17" s="11" t="s">
        <v>35</v>
      </c>
      <c r="C17" s="4"/>
      <c r="D17" s="4"/>
      <c r="E17" s="4"/>
      <c r="F17" s="4"/>
      <c r="G17" s="4"/>
      <c r="H17" s="4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9">
        <v>13</v>
      </c>
      <c r="B18" s="11" t="s">
        <v>36</v>
      </c>
      <c r="C18" s="4"/>
      <c r="D18" s="4"/>
      <c r="E18" s="4"/>
      <c r="F18" s="4"/>
      <c r="G18" s="4"/>
      <c r="H18" s="4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9">
        <v>14</v>
      </c>
      <c r="B19" s="11" t="s">
        <v>37</v>
      </c>
      <c r="C19" s="4"/>
      <c r="D19" s="4"/>
      <c r="E19" s="4"/>
      <c r="F19" s="4"/>
      <c r="G19" s="4"/>
      <c r="H19" s="4"/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9">
        <v>15</v>
      </c>
      <c r="B20" s="11" t="s">
        <v>38</v>
      </c>
      <c r="C20" s="4"/>
      <c r="D20" s="4"/>
      <c r="E20" s="4"/>
      <c r="F20" s="4"/>
      <c r="G20" s="4"/>
      <c r="H20" s="4"/>
      <c r="I20" s="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9">
        <v>16</v>
      </c>
      <c r="B21" s="11" t="s">
        <v>39</v>
      </c>
      <c r="C21" s="4"/>
      <c r="D21" s="4"/>
      <c r="E21" s="4"/>
      <c r="F21" s="4"/>
      <c r="G21" s="4"/>
      <c r="H21" s="4"/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9">
        <v>17</v>
      </c>
      <c r="B22" s="11" t="s">
        <v>40</v>
      </c>
      <c r="C22" s="4"/>
      <c r="D22" s="4"/>
      <c r="E22" s="4"/>
      <c r="F22" s="4"/>
      <c r="G22" s="4"/>
      <c r="H22" s="4"/>
      <c r="I22" s="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9">
        <v>18</v>
      </c>
      <c r="B23" s="11" t="s">
        <v>41</v>
      </c>
      <c r="C23" s="4"/>
      <c r="D23" s="4"/>
      <c r="E23" s="4"/>
      <c r="F23" s="4"/>
      <c r="G23" s="4"/>
      <c r="H23" s="4"/>
      <c r="I23" s="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9">
        <v>19</v>
      </c>
      <c r="B24" s="11" t="s">
        <v>42</v>
      </c>
      <c r="C24" s="4"/>
      <c r="D24" s="4"/>
      <c r="E24" s="4"/>
      <c r="F24" s="4"/>
      <c r="G24" s="4"/>
      <c r="H24" s="4"/>
      <c r="I24" s="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9">
        <v>20</v>
      </c>
      <c r="B25" s="11" t="s">
        <v>43</v>
      </c>
      <c r="C25" s="4"/>
      <c r="D25" s="4"/>
      <c r="E25" s="4"/>
      <c r="F25" s="4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9">
        <v>21</v>
      </c>
      <c r="B26" s="11" t="s">
        <v>44</v>
      </c>
      <c r="C26" s="4"/>
      <c r="D26" s="4"/>
      <c r="E26" s="4"/>
      <c r="F26" s="4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9">
        <v>22</v>
      </c>
      <c r="B27" s="11" t="s">
        <v>45</v>
      </c>
      <c r="C27" s="4"/>
      <c r="D27" s="4"/>
      <c r="E27" s="4"/>
      <c r="F27" s="4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9">
        <v>23</v>
      </c>
      <c r="B28" s="11" t="s">
        <v>46</v>
      </c>
      <c r="C28" s="4"/>
      <c r="D28" s="4"/>
      <c r="E28" s="4"/>
      <c r="F28" s="4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9">
        <v>24</v>
      </c>
      <c r="B29" s="11" t="s">
        <v>47</v>
      </c>
      <c r="C29" s="4"/>
      <c r="D29" s="4"/>
      <c r="E29" s="4"/>
      <c r="F29" s="4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9">
        <v>25</v>
      </c>
      <c r="B30" s="11" t="s">
        <v>48</v>
      </c>
      <c r="C30" s="4"/>
      <c r="D30" s="4"/>
      <c r="E30" s="4"/>
      <c r="F30" s="4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9">
        <v>26</v>
      </c>
      <c r="B31" s="11" t="s">
        <v>49</v>
      </c>
      <c r="C31" s="4"/>
      <c r="D31" s="4"/>
      <c r="E31" s="4"/>
      <c r="F31" s="4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9">
        <v>27</v>
      </c>
      <c r="B32" s="11" t="s">
        <v>50</v>
      </c>
      <c r="C32" s="4"/>
      <c r="D32" s="4"/>
      <c r="E32" s="4"/>
      <c r="F32" s="4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9">
        <v>28</v>
      </c>
      <c r="B33" s="11" t="s">
        <v>51</v>
      </c>
      <c r="C33" s="4"/>
      <c r="D33" s="4"/>
      <c r="E33" s="4"/>
      <c r="F33" s="4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9">
        <v>29</v>
      </c>
      <c r="B34" s="11" t="s">
        <v>52</v>
      </c>
      <c r="C34" s="4"/>
      <c r="D34" s="4"/>
      <c r="E34" s="4"/>
      <c r="F34" s="4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9">
        <v>30</v>
      </c>
      <c r="B35" s="11" t="s">
        <v>53</v>
      </c>
      <c r="C35" s="4"/>
      <c r="D35" s="4"/>
      <c r="E35" s="4"/>
      <c r="F35" s="4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9">
        <v>31</v>
      </c>
      <c r="B36" s="11" t="s">
        <v>54</v>
      </c>
      <c r="C36" s="4"/>
      <c r="D36" s="4"/>
      <c r="E36" s="4"/>
      <c r="F36" s="4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9">
        <v>32</v>
      </c>
      <c r="B37" s="11" t="s">
        <v>55</v>
      </c>
      <c r="C37" s="4"/>
      <c r="D37" s="4"/>
      <c r="E37" s="4"/>
      <c r="F37" s="4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9">
        <v>33</v>
      </c>
      <c r="B38" s="11" t="s">
        <v>56</v>
      </c>
      <c r="C38" s="4"/>
      <c r="D38" s="4"/>
      <c r="E38" s="4"/>
      <c r="F38" s="4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9">
        <v>34</v>
      </c>
      <c r="B39" s="11" t="s">
        <v>57</v>
      </c>
      <c r="C39" s="4"/>
      <c r="D39" s="4"/>
      <c r="E39" s="4"/>
      <c r="F39" s="4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9">
        <v>35</v>
      </c>
      <c r="B40" s="11" t="s">
        <v>58</v>
      </c>
      <c r="C40" s="4"/>
      <c r="D40" s="4"/>
      <c r="E40" s="4"/>
      <c r="F40" s="4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9">
        <v>36</v>
      </c>
      <c r="B41" s="11" t="s">
        <v>59</v>
      </c>
      <c r="C41" s="4"/>
      <c r="D41" s="4"/>
      <c r="E41" s="4"/>
      <c r="F41" s="4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9">
        <v>37</v>
      </c>
      <c r="B42" s="11" t="s">
        <v>60</v>
      </c>
      <c r="C42" s="4"/>
      <c r="D42" s="4"/>
      <c r="E42" s="4"/>
      <c r="F42" s="4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9">
        <v>38</v>
      </c>
      <c r="B43" s="11" t="s">
        <v>61</v>
      </c>
      <c r="C43" s="4"/>
      <c r="D43" s="4"/>
      <c r="E43" s="4"/>
      <c r="F43" s="4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9">
        <v>39</v>
      </c>
      <c r="B44" s="11" t="s">
        <v>62</v>
      </c>
      <c r="C44" s="4"/>
      <c r="D44" s="4"/>
      <c r="E44" s="4"/>
      <c r="F44" s="4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9">
        <v>40</v>
      </c>
      <c r="B45" s="11" t="s">
        <v>63</v>
      </c>
      <c r="C45" s="4"/>
      <c r="D45" s="4"/>
      <c r="E45" s="4"/>
      <c r="F45" s="4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9">
        <v>41</v>
      </c>
      <c r="B46" s="11" t="s">
        <v>64</v>
      </c>
      <c r="C46" s="4"/>
      <c r="D46" s="4"/>
      <c r="E46" s="4"/>
      <c r="F46" s="4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9">
        <v>42</v>
      </c>
      <c r="B47" s="11" t="s">
        <v>65</v>
      </c>
      <c r="C47" s="4"/>
      <c r="D47" s="4"/>
      <c r="E47" s="4"/>
      <c r="F47" s="4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9">
        <v>43</v>
      </c>
      <c r="B48" s="11" t="s">
        <v>66</v>
      </c>
      <c r="C48" s="4"/>
      <c r="D48" s="4"/>
      <c r="E48" s="4"/>
      <c r="F48" s="4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9">
        <v>44</v>
      </c>
      <c r="B49" s="11" t="s">
        <v>67</v>
      </c>
      <c r="C49" s="4"/>
      <c r="D49" s="4"/>
      <c r="E49" s="4"/>
      <c r="F49" s="4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9">
        <v>45</v>
      </c>
      <c r="B50" s="11" t="s">
        <v>68</v>
      </c>
      <c r="C50" s="4"/>
      <c r="D50" s="4"/>
      <c r="E50" s="4"/>
      <c r="F50" s="4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33" t="s">
        <v>69</v>
      </c>
      <c r="B51" s="132"/>
      <c r="C51" s="4"/>
      <c r="D51" s="4"/>
      <c r="E51" s="4"/>
      <c r="F51" s="4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</sheetData>
  <autoFilter ref="A5:AA51"/>
  <mergeCells count="5">
    <mergeCell ref="B1:H1"/>
    <mergeCell ref="A3:A4"/>
    <mergeCell ref="B3:B4"/>
    <mergeCell ref="C3:I3"/>
    <mergeCell ref="A51:B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8"/>
  <sheetViews>
    <sheetView workbookViewId="0"/>
  </sheetViews>
  <sheetFormatPr defaultColWidth="14.42578125" defaultRowHeight="15.75" customHeight="1"/>
  <cols>
    <col min="1" max="1" width="5.28515625" customWidth="1"/>
    <col min="2" max="2" width="31.5703125" customWidth="1"/>
    <col min="3" max="3" width="14.42578125" customWidth="1"/>
    <col min="4" max="4" width="17.28515625" customWidth="1"/>
    <col min="5" max="5" width="16.28515625" customWidth="1"/>
    <col min="6" max="6" width="14.140625" customWidth="1"/>
    <col min="7" max="7" width="14.42578125" customWidth="1"/>
    <col min="8" max="8" width="14.7109375" customWidth="1"/>
    <col min="11" max="11" width="14.140625" customWidth="1"/>
    <col min="12" max="12" width="20.140625" customWidth="1"/>
  </cols>
  <sheetData>
    <row r="1" spans="1:27" ht="33.75" customHeight="1">
      <c r="A1" s="3"/>
      <c r="C1" s="2"/>
      <c r="D1" s="2"/>
      <c r="E1" s="126" t="s">
        <v>70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7.5" customHeight="1">
      <c r="A4" s="128" t="s">
        <v>0</v>
      </c>
      <c r="B4" s="128" t="s">
        <v>15</v>
      </c>
      <c r="C4" s="130" t="s">
        <v>71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2"/>
      <c r="T4" s="1"/>
      <c r="U4" s="1"/>
      <c r="V4" s="1"/>
      <c r="W4" s="1"/>
      <c r="X4" s="1"/>
      <c r="Y4" s="1"/>
      <c r="Z4" s="1"/>
      <c r="AA4" s="1"/>
    </row>
    <row r="5" spans="1:27" ht="132">
      <c r="A5" s="129"/>
      <c r="B5" s="129"/>
      <c r="C5" s="12" t="s">
        <v>72</v>
      </c>
      <c r="D5" s="12" t="s">
        <v>73</v>
      </c>
      <c r="E5" s="12" t="s">
        <v>74</v>
      </c>
      <c r="F5" s="12" t="s">
        <v>75</v>
      </c>
      <c r="G5" s="12" t="s">
        <v>76</v>
      </c>
      <c r="H5" s="12" t="s">
        <v>77</v>
      </c>
      <c r="I5" s="12" t="s">
        <v>78</v>
      </c>
      <c r="J5" s="12" t="s">
        <v>79</v>
      </c>
      <c r="K5" s="12" t="s">
        <v>80</v>
      </c>
      <c r="L5" s="12" t="s">
        <v>81</v>
      </c>
      <c r="M5" s="12" t="s">
        <v>82</v>
      </c>
      <c r="N5" s="12" t="s">
        <v>83</v>
      </c>
      <c r="O5" s="12" t="s">
        <v>84</v>
      </c>
      <c r="P5" s="12" t="s">
        <v>85</v>
      </c>
      <c r="Q5" s="12" t="s">
        <v>86</v>
      </c>
      <c r="R5" s="12" t="s">
        <v>87</v>
      </c>
      <c r="S5" s="12" t="s">
        <v>88</v>
      </c>
      <c r="T5" s="13"/>
      <c r="U5" s="13"/>
      <c r="V5" s="13"/>
      <c r="W5" s="13"/>
      <c r="X5" s="13"/>
      <c r="Y5" s="13"/>
      <c r="Z5" s="13"/>
      <c r="AA5" s="13"/>
    </row>
    <row r="6" spans="1:27" ht="12.7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5"/>
      <c r="U6" s="15"/>
      <c r="V6" s="15"/>
      <c r="W6" s="15"/>
      <c r="X6" s="15"/>
      <c r="Y6" s="15"/>
      <c r="Z6" s="15"/>
      <c r="AA6" s="15"/>
    </row>
    <row r="7" spans="1:27">
      <c r="A7" s="9">
        <v>1</v>
      </c>
      <c r="B7" s="10" t="s">
        <v>24</v>
      </c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</row>
    <row r="8" spans="1:27">
      <c r="A8" s="9">
        <v>2</v>
      </c>
      <c r="B8" s="10" t="s">
        <v>25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"/>
      <c r="U8" s="1"/>
      <c r="V8" s="1"/>
      <c r="W8" s="1"/>
      <c r="X8" s="1"/>
      <c r="Y8" s="1"/>
      <c r="Z8" s="1"/>
      <c r="AA8" s="1"/>
    </row>
    <row r="9" spans="1:27">
      <c r="A9" s="9">
        <v>3</v>
      </c>
      <c r="B9" s="10" t="s">
        <v>26</v>
      </c>
      <c r="C9" s="6"/>
      <c r="D9" s="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"/>
      <c r="U9" s="1"/>
      <c r="V9" s="1"/>
      <c r="W9" s="1"/>
      <c r="X9" s="1"/>
      <c r="Y9" s="1"/>
      <c r="Z9" s="1"/>
      <c r="AA9" s="1"/>
    </row>
    <row r="10" spans="1:27">
      <c r="A10" s="9">
        <v>4</v>
      </c>
      <c r="B10" s="11" t="s">
        <v>27</v>
      </c>
      <c r="C10" s="6"/>
      <c r="D10" s="6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"/>
      <c r="U10" s="1"/>
      <c r="V10" s="1"/>
      <c r="W10" s="1"/>
      <c r="X10" s="1"/>
      <c r="Y10" s="1"/>
      <c r="Z10" s="1"/>
      <c r="AA10" s="1"/>
    </row>
    <row r="11" spans="1:27">
      <c r="A11" s="9">
        <v>5</v>
      </c>
      <c r="B11" s="11" t="s">
        <v>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1"/>
      <c r="U11" s="1"/>
      <c r="V11" s="1"/>
      <c r="W11" s="1"/>
      <c r="X11" s="1"/>
      <c r="Y11" s="1"/>
      <c r="Z11" s="1"/>
      <c r="AA11" s="1"/>
    </row>
    <row r="12" spans="1:27">
      <c r="A12" s="9">
        <v>6</v>
      </c>
      <c r="B12" s="11" t="s">
        <v>29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"/>
      <c r="U12" s="1"/>
      <c r="V12" s="1"/>
      <c r="W12" s="1"/>
      <c r="X12" s="1"/>
      <c r="Y12" s="1"/>
      <c r="Z12" s="1"/>
      <c r="AA12" s="1"/>
    </row>
    <row r="13" spans="1:27">
      <c r="A13" s="9">
        <v>7</v>
      </c>
      <c r="B13" s="10" t="s">
        <v>30</v>
      </c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"/>
      <c r="U13" s="1"/>
      <c r="V13" s="1"/>
      <c r="W13" s="1"/>
      <c r="X13" s="1"/>
      <c r="Y13" s="1"/>
      <c r="Z13" s="1"/>
      <c r="AA13" s="1"/>
    </row>
    <row r="14" spans="1:27">
      <c r="A14" s="9">
        <v>8</v>
      </c>
      <c r="B14" s="10" t="s">
        <v>31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"/>
      <c r="U14" s="1"/>
      <c r="V14" s="1"/>
      <c r="W14" s="1"/>
      <c r="X14" s="1"/>
      <c r="Y14" s="1"/>
      <c r="Z14" s="1"/>
      <c r="AA14" s="1"/>
    </row>
    <row r="15" spans="1:27">
      <c r="A15" s="9">
        <v>9</v>
      </c>
      <c r="B15" s="10" t="s">
        <v>32</v>
      </c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1"/>
      <c r="U15" s="1"/>
      <c r="V15" s="1"/>
      <c r="W15" s="1"/>
      <c r="X15" s="1"/>
      <c r="Y15" s="1"/>
      <c r="Z15" s="1"/>
      <c r="AA15" s="1"/>
    </row>
    <row r="16" spans="1:27">
      <c r="A16" s="9">
        <v>10</v>
      </c>
      <c r="B16" s="11" t="s">
        <v>33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"/>
      <c r="U16" s="1"/>
      <c r="V16" s="1"/>
      <c r="W16" s="1"/>
      <c r="X16" s="1"/>
      <c r="Y16" s="1"/>
      <c r="Z16" s="1"/>
      <c r="AA16" s="1"/>
    </row>
    <row r="17" spans="1:27">
      <c r="A17" s="9">
        <v>11</v>
      </c>
      <c r="B17" s="11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"/>
      <c r="U17" s="1"/>
      <c r="V17" s="1"/>
      <c r="W17" s="1"/>
      <c r="X17" s="1"/>
      <c r="Y17" s="1"/>
      <c r="Z17" s="1"/>
      <c r="AA17" s="1"/>
    </row>
    <row r="18" spans="1:27">
      <c r="A18" s="9">
        <v>12</v>
      </c>
      <c r="B18" s="11" t="s">
        <v>35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"/>
      <c r="U18" s="1"/>
      <c r="V18" s="1"/>
      <c r="W18" s="1"/>
      <c r="X18" s="1"/>
      <c r="Y18" s="1"/>
      <c r="Z18" s="1"/>
      <c r="AA18" s="1"/>
    </row>
    <row r="19" spans="1:27">
      <c r="A19" s="9">
        <v>13</v>
      </c>
      <c r="B19" s="11" t="s">
        <v>36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"/>
      <c r="U19" s="1"/>
      <c r="V19" s="1"/>
      <c r="W19" s="1"/>
      <c r="X19" s="1"/>
      <c r="Y19" s="1"/>
      <c r="Z19" s="1"/>
      <c r="AA19" s="1"/>
    </row>
    <row r="20" spans="1:27">
      <c r="A20" s="9">
        <v>14</v>
      </c>
      <c r="B20" s="11" t="s">
        <v>37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"/>
      <c r="U20" s="1"/>
      <c r="V20" s="1"/>
      <c r="W20" s="1"/>
      <c r="X20" s="1"/>
      <c r="Y20" s="1"/>
      <c r="Z20" s="1"/>
      <c r="AA20" s="1"/>
    </row>
    <row r="21" spans="1:27">
      <c r="A21" s="9">
        <v>15</v>
      </c>
      <c r="B21" s="11" t="s">
        <v>38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"/>
      <c r="U21" s="1"/>
      <c r="V21" s="1"/>
      <c r="W21" s="1"/>
      <c r="X21" s="1"/>
      <c r="Y21" s="1"/>
      <c r="Z21" s="1"/>
      <c r="AA21" s="1"/>
    </row>
    <row r="22" spans="1:27">
      <c r="A22" s="9">
        <v>16</v>
      </c>
      <c r="B22" s="11" t="s">
        <v>39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"/>
      <c r="U22" s="1"/>
      <c r="V22" s="1"/>
      <c r="W22" s="1"/>
      <c r="X22" s="1"/>
      <c r="Y22" s="1"/>
      <c r="Z22" s="1"/>
      <c r="AA22" s="1"/>
    </row>
    <row r="23" spans="1:27">
      <c r="A23" s="9">
        <v>17</v>
      </c>
      <c r="B23" s="11" t="s">
        <v>40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"/>
      <c r="U23" s="1"/>
      <c r="V23" s="1"/>
      <c r="W23" s="1"/>
      <c r="X23" s="1"/>
      <c r="Y23" s="1"/>
      <c r="Z23" s="1"/>
      <c r="AA23" s="1"/>
    </row>
    <row r="24" spans="1:27">
      <c r="A24" s="9">
        <v>18</v>
      </c>
      <c r="B24" s="11" t="s">
        <v>41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"/>
      <c r="U24" s="1"/>
      <c r="V24" s="1"/>
      <c r="W24" s="1"/>
      <c r="X24" s="1"/>
      <c r="Y24" s="1"/>
      <c r="Z24" s="1"/>
      <c r="AA24" s="1"/>
    </row>
    <row r="25" spans="1:27">
      <c r="A25" s="9">
        <v>19</v>
      </c>
      <c r="B25" s="11" t="s">
        <v>42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"/>
      <c r="U25" s="1"/>
      <c r="V25" s="1"/>
      <c r="W25" s="1"/>
      <c r="X25" s="1"/>
      <c r="Y25" s="1"/>
      <c r="Z25" s="1"/>
      <c r="AA25" s="1"/>
    </row>
    <row r="26" spans="1:27">
      <c r="A26" s="9">
        <v>20</v>
      </c>
      <c r="B26" s="11" t="s">
        <v>43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"/>
      <c r="U26" s="1"/>
      <c r="V26" s="1"/>
      <c r="W26" s="1"/>
      <c r="X26" s="1"/>
      <c r="Y26" s="1"/>
      <c r="Z26" s="1"/>
      <c r="AA26" s="1"/>
    </row>
    <row r="27" spans="1:27">
      <c r="A27" s="9">
        <v>21</v>
      </c>
      <c r="B27" s="11" t="s">
        <v>44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"/>
      <c r="U27" s="1"/>
      <c r="V27" s="1"/>
      <c r="W27" s="1"/>
      <c r="X27" s="1"/>
      <c r="Y27" s="1"/>
      <c r="Z27" s="1"/>
      <c r="AA27" s="1"/>
    </row>
    <row r="28" spans="1:27">
      <c r="A28" s="9">
        <v>22</v>
      </c>
      <c r="B28" s="11" t="s">
        <v>45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"/>
      <c r="U28" s="1"/>
      <c r="V28" s="1"/>
      <c r="W28" s="1"/>
      <c r="X28" s="1"/>
      <c r="Y28" s="1"/>
      <c r="Z28" s="1"/>
      <c r="AA28" s="1"/>
    </row>
    <row r="29" spans="1:27">
      <c r="A29" s="9">
        <v>23</v>
      </c>
      <c r="B29" s="11" t="s">
        <v>46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"/>
      <c r="U29" s="1"/>
      <c r="V29" s="1"/>
      <c r="W29" s="1"/>
      <c r="X29" s="1"/>
      <c r="Y29" s="1"/>
      <c r="Z29" s="1"/>
      <c r="AA29" s="1"/>
    </row>
    <row r="30" spans="1:27">
      <c r="A30" s="9">
        <v>24</v>
      </c>
      <c r="B30" s="11" t="s">
        <v>47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"/>
      <c r="U30" s="1"/>
      <c r="V30" s="1"/>
      <c r="W30" s="1"/>
      <c r="X30" s="1"/>
      <c r="Y30" s="1"/>
      <c r="Z30" s="1"/>
      <c r="AA30" s="1"/>
    </row>
    <row r="31" spans="1:27">
      <c r="A31" s="9">
        <v>25</v>
      </c>
      <c r="B31" s="11" t="s">
        <v>48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"/>
      <c r="U31" s="1"/>
      <c r="V31" s="1"/>
      <c r="W31" s="1"/>
      <c r="X31" s="1"/>
      <c r="Y31" s="1"/>
      <c r="Z31" s="1"/>
      <c r="AA31" s="1"/>
    </row>
    <row r="32" spans="1:27">
      <c r="A32" s="9">
        <v>26</v>
      </c>
      <c r="B32" s="11" t="s">
        <v>49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"/>
      <c r="U32" s="1"/>
      <c r="V32" s="1"/>
      <c r="W32" s="1"/>
      <c r="X32" s="1"/>
      <c r="Y32" s="1"/>
      <c r="Z32" s="1"/>
      <c r="AA32" s="1"/>
    </row>
    <row r="33" spans="1:27">
      <c r="A33" s="9">
        <v>27</v>
      </c>
      <c r="B33" s="11" t="s">
        <v>50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"/>
      <c r="U33" s="1"/>
      <c r="V33" s="1"/>
      <c r="W33" s="1"/>
      <c r="X33" s="1"/>
      <c r="Y33" s="1"/>
      <c r="Z33" s="1"/>
      <c r="AA33" s="1"/>
    </row>
    <row r="34" spans="1:27">
      <c r="A34" s="9">
        <v>28</v>
      </c>
      <c r="B34" s="11" t="s">
        <v>51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>
      <c r="A35" s="9">
        <v>29</v>
      </c>
      <c r="B35" s="11" t="s">
        <v>52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>
      <c r="A36" s="9">
        <v>30</v>
      </c>
      <c r="B36" s="11" t="s">
        <v>53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>
      <c r="A37" s="9">
        <v>31</v>
      </c>
      <c r="B37" s="11" t="s">
        <v>54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>
      <c r="A38" s="9">
        <v>32</v>
      </c>
      <c r="B38" s="11" t="s">
        <v>55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>
      <c r="A39" s="9">
        <v>33</v>
      </c>
      <c r="B39" s="11" t="s">
        <v>56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>
      <c r="A40" s="9">
        <v>34</v>
      </c>
      <c r="B40" s="11" t="s">
        <v>57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>
      <c r="A41" s="9">
        <v>35</v>
      </c>
      <c r="B41" s="11" t="s">
        <v>58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>
      <c r="A42" s="9">
        <v>36</v>
      </c>
      <c r="B42" s="11" t="s">
        <v>59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>
      <c r="A43" s="9">
        <v>37</v>
      </c>
      <c r="B43" s="11" t="s">
        <v>60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>
      <c r="A44" s="9">
        <v>38</v>
      </c>
      <c r="B44" s="11" t="s">
        <v>61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>
      <c r="A45" s="9">
        <v>39</v>
      </c>
      <c r="B45" s="11" t="s">
        <v>62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>
      <c r="A46" s="9">
        <v>40</v>
      </c>
      <c r="B46" s="11" t="s">
        <v>63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>
      <c r="A47" s="9">
        <v>41</v>
      </c>
      <c r="B47" s="11" t="s">
        <v>64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>
      <c r="A48" s="9">
        <v>42</v>
      </c>
      <c r="B48" s="11" t="s">
        <v>65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>
      <c r="A49" s="9">
        <v>43</v>
      </c>
      <c r="B49" s="11" t="s">
        <v>66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>
      <c r="A50" s="9">
        <v>44</v>
      </c>
      <c r="B50" s="11" t="s">
        <v>67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1"/>
      <c r="U50" s="1"/>
      <c r="V50" s="1"/>
      <c r="W50" s="1"/>
      <c r="X50" s="1"/>
      <c r="Y50" s="1"/>
      <c r="Z50" s="1"/>
      <c r="AA50" s="1"/>
    </row>
    <row r="51" spans="1:27">
      <c r="A51" s="9">
        <v>45</v>
      </c>
      <c r="B51" s="11" t="s">
        <v>68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"/>
      <c r="U51" s="1"/>
      <c r="V51" s="1"/>
      <c r="W51" s="1"/>
      <c r="X51" s="1"/>
      <c r="Y51" s="1"/>
      <c r="Z51" s="1"/>
      <c r="AA51" s="1"/>
    </row>
    <row r="52" spans="1:27">
      <c r="A52" s="133" t="s">
        <v>69</v>
      </c>
      <c r="B52" s="13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autoFilter ref="A6:AA52"/>
  <mergeCells count="5">
    <mergeCell ref="E1:P1"/>
    <mergeCell ref="A4:A5"/>
    <mergeCell ref="B4:B5"/>
    <mergeCell ref="C4:S4"/>
    <mergeCell ref="A52:B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Центры (свод)</vt:lpstr>
      <vt:lpstr>Численность вовлеченных (свод)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Везиренко Татьяна Алексеевна</dc:creator>
  <cp:lastModifiedBy>Далишнева Светлана Юрьевна</cp:lastModifiedBy>
  <dcterms:created xsi:type="dcterms:W3CDTF">2021-04-19T11:58:32Z</dcterms:created>
  <dcterms:modified xsi:type="dcterms:W3CDTF">2023-08-08T01:35:22Z</dcterms:modified>
</cp:coreProperties>
</file>