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d2\Документы\Солодухина Татьяна Юрьевна\Муниц задание 65 приказ\2023 год\"/>
    </mc:Choice>
  </mc:AlternateContent>
  <bookViews>
    <workbookView xWindow="0" yWindow="0" windowWidth="28800" windowHeight="12300"/>
  </bookViews>
  <sheets>
    <sheet name="Лист2" sheetId="2" r:id="rId1"/>
  </sheets>
  <calcPr calcId="162913"/>
</workbook>
</file>

<file path=xl/calcChain.xml><?xml version="1.0" encoding="utf-8"?>
<calcChain xmlns="http://schemas.openxmlformats.org/spreadsheetml/2006/main">
  <c r="E21" i="2" l="1"/>
  <c r="E22" i="2"/>
  <c r="E36" i="2" l="1"/>
  <c r="E45" i="2" l="1"/>
  <c r="E48" i="2"/>
  <c r="E40" i="2" l="1"/>
  <c r="E41" i="2"/>
  <c r="E42" i="2"/>
  <c r="E39" i="2"/>
  <c r="E37" i="2"/>
  <c r="E38" i="2"/>
  <c r="E35" i="2"/>
  <c r="E34" i="2"/>
  <c r="E33" i="2"/>
  <c r="E32" i="2"/>
  <c r="E30" i="2"/>
  <c r="E23" i="2"/>
  <c r="E20" i="2"/>
  <c r="E17" i="2"/>
  <c r="E14" i="2"/>
  <c r="E12" i="2"/>
  <c r="E10" i="2"/>
  <c r="E8" i="2"/>
  <c r="E5" i="2"/>
</calcChain>
</file>

<file path=xl/sharedStrings.xml><?xml version="1.0" encoding="utf-8"?>
<sst xmlns="http://schemas.openxmlformats.org/spreadsheetml/2006/main" count="48" uniqueCount="38">
  <si>
    <t>Объем муниципальной услуги (работы)</t>
  </si>
  <si>
    <t>X</t>
  </si>
  <si>
    <t>Наименование муниципальной услуги (работы), показателей/ Наименование показателей</t>
  </si>
  <si>
    <t>Управление образования администрации Артемовского городского округа</t>
  </si>
  <si>
    <t xml:space="preserve">Управление архитектуры и градостроительства </t>
  </si>
  <si>
    <t>Плановое значение</t>
  </si>
  <si>
    <t xml:space="preserve">Фактическое исполнение </t>
  </si>
  <si>
    <t>Методическое обеспечение образовательной деятельности (мероприятие)</t>
  </si>
  <si>
    <t>Организация и проведение олимпиад, конкурсов, мероприятий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(научно-исследовательской) деятельности, творческой деятельности, физкультурно-спортивной деятельности (мероприятие)</t>
  </si>
  <si>
    <t>Информационно-технологическое обеспечение образовательной деятельности (мероприятие)</t>
  </si>
  <si>
    <t>Реализация основных общеобразовательных программ дошкольного образования (человек)</t>
  </si>
  <si>
    <t>Присмотр и уход (человек)</t>
  </si>
  <si>
    <t>Реализация основных общеобразовательных программ начального общего образования (человек)</t>
  </si>
  <si>
    <t>Реализация основных общеобразовательных программ основного общего образования (человек)</t>
  </si>
  <si>
    <t>Реализация основных общеобразовательных программ среднего общего образования (человек)</t>
  </si>
  <si>
    <t>Реализация дополнительных общеразвивающих программ (человеко/час)</t>
  </si>
  <si>
    <t>Реализация дополнительных предпрофессиональных программ в области физической культуры и спорта (человеко/час)</t>
  </si>
  <si>
    <t>Организация отдыха детей и молодежи (человек)</t>
  </si>
  <si>
    <t>Психолого-медико-педагогическое обследование детей (дошкольное образование) (человек)</t>
  </si>
  <si>
    <t>Психолого-педагогическое консультирование обучающихся, их родителей (законных представителей) и педагогических работников (дошкольное образование) (человек)</t>
  </si>
  <si>
    <t>Психолого-медико-педагогическое обследование детей (начальное общее образование) (человек)</t>
  </si>
  <si>
    <t>Психолого-педагогическое консультирование обучающихся, их родителей (законных представителей) и педагогических работников (начальное общее образование) (человек)</t>
  </si>
  <si>
    <t>Психолого-медико-педагогическое обследование детей (основное общее образование) (человек)</t>
  </si>
  <si>
    <t>Психолого-педагогическое консультирование обучающихся, их родителей (законных представителей) и педагогических работников (основное общее образование) (человек)</t>
  </si>
  <si>
    <t>Психолого-медико-педагогическое обследование детей (среднее общее образование) (человек)</t>
  </si>
  <si>
    <t>Психолого-педагогическое консультирование обучающихся, их родителей (законных представителей) и педагогических работников (среднее общее образование) (человек)</t>
  </si>
  <si>
    <t>Спортивная подготовка по олимпийским видам спорта: горнолыжный спорт (человек)</t>
  </si>
  <si>
    <t>% исполнения  Плана</t>
  </si>
  <si>
    <t>Деятельность по развитию территорий, в том числе городов и иных поселений, осуществляемая в виде территориального планирования, градостроительного зонирования, планировки территории, архитектурно-строительного проектирования (шт.)</t>
  </si>
  <si>
    <t>Фактическое исполнение</t>
  </si>
  <si>
    <t>Объем субсидий на выполнение муниципальных услуг (работ) (руб.)</t>
  </si>
  <si>
    <t>Итого:</t>
  </si>
  <si>
    <t>Итого :</t>
  </si>
  <si>
    <t>Уаправление физической культуры, спорта и охраны здоровья администрации Артемовского городского округа</t>
  </si>
  <si>
    <t>Сведения о выполнении муниципальными бюджетными и автономными учреждениями Артемовского городского округа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2023 год</t>
  </si>
  <si>
    <t>Реализация дополнительных образовательных программ по спортивной подготовке по олимпийским видам спорта в области физической культуры (человек)</t>
  </si>
  <si>
    <t>Реализация дополнительных образовательных программ по спортивной подготовке по неолимпийским видам спорта в области физической культуры (человек)</t>
  </si>
  <si>
    <t>Организация и проведение общественно-значимых мероприятий (мероприятие)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</si>
</sst>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9">
    <xf numFmtId="0" fontId="0" fillId="0" borderId="0" xfId="0"/>
    <xf numFmtId="3" fontId="2" fillId="0" borderId="6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 wrapText="1"/>
    </xf>
    <xf numFmtId="3" fontId="2" fillId="0" borderId="1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5" fontId="2" fillId="0" borderId="22" xfId="0" applyNumberFormat="1" applyFont="1" applyFill="1" applyBorder="1" applyAlignment="1">
      <alignment horizontal="center" vertical="center" wrapText="1"/>
    </xf>
    <xf numFmtId="164" fontId="2" fillId="0" borderId="16" xfId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165" fontId="2" fillId="0" borderId="12" xfId="0" applyNumberFormat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14" xfId="1" applyFont="1" applyFill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164" fontId="6" fillId="0" borderId="11" xfId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164" fontId="6" fillId="0" borderId="15" xfId="1" applyFont="1" applyFill="1" applyBorder="1" applyAlignment="1">
      <alignment horizontal="center" vertical="center" wrapText="1"/>
    </xf>
    <xf numFmtId="164" fontId="6" fillId="0" borderId="16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164" fontId="7" fillId="0" borderId="10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7" xfId="0" applyNumberFormat="1" applyFont="1" applyBorder="1" applyAlignment="1">
      <alignment horizontal="center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165" fontId="7" fillId="0" borderId="17" xfId="0" applyNumberFormat="1" applyFont="1" applyBorder="1" applyAlignment="1">
      <alignment horizontal="center" vertical="center" wrapText="1"/>
    </xf>
    <xf numFmtId="165" fontId="7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4" fontId="2" fillId="0" borderId="7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8" xfId="1" applyFont="1" applyBorder="1" applyAlignment="1">
      <alignment horizontal="center" vertical="center" wrapText="1"/>
    </xf>
    <xf numFmtId="164" fontId="2" fillId="0" borderId="10" xfId="1" applyFont="1" applyBorder="1" applyAlignment="1">
      <alignment horizontal="center" vertical="center" wrapText="1"/>
    </xf>
    <xf numFmtId="164" fontId="7" fillId="0" borderId="9" xfId="1" applyFont="1" applyBorder="1" applyAlignment="1">
      <alignment horizontal="center" vertical="center" wrapText="1"/>
    </xf>
    <xf numFmtId="164" fontId="7" fillId="0" borderId="10" xfId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6" fillId="2" borderId="24" xfId="0" applyFont="1" applyFill="1" applyBorder="1" applyAlignment="1">
      <alignment horizontal="center" vertical="top" wrapText="1"/>
    </xf>
    <xf numFmtId="0" fontId="6" fillId="2" borderId="25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2" fillId="0" borderId="26" xfId="1" applyFont="1" applyBorder="1" applyAlignment="1">
      <alignment horizontal="center" vertical="center" wrapText="1"/>
    </xf>
    <xf numFmtId="164" fontId="2" fillId="0" borderId="28" xfId="1" applyFont="1" applyBorder="1" applyAlignment="1">
      <alignment horizontal="center" vertical="center" wrapText="1"/>
    </xf>
    <xf numFmtId="164" fontId="2" fillId="0" borderId="27" xfId="1" applyFont="1" applyBorder="1" applyAlignment="1">
      <alignment horizontal="center" vertical="center" wrapText="1"/>
    </xf>
    <xf numFmtId="164" fontId="2" fillId="0" borderId="29" xfId="1" applyFont="1" applyBorder="1" applyAlignment="1">
      <alignment horizontal="center" vertical="center" wrapText="1"/>
    </xf>
    <xf numFmtId="164" fontId="7" fillId="0" borderId="26" xfId="1" applyFont="1" applyBorder="1" applyAlignment="1">
      <alignment horizontal="center" vertical="center" wrapText="1"/>
    </xf>
    <xf numFmtId="164" fontId="7" fillId="0" borderId="28" xfId="1" applyFont="1" applyBorder="1" applyAlignment="1">
      <alignment horizontal="center" vertical="center" wrapText="1"/>
    </xf>
    <xf numFmtId="164" fontId="7" fillId="0" borderId="27" xfId="1" applyFont="1" applyBorder="1" applyAlignment="1">
      <alignment horizontal="center" vertical="center" wrapText="1"/>
    </xf>
    <xf numFmtId="164" fontId="7" fillId="0" borderId="29" xfId="1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pane ySplit="3" topLeftCell="A4" activePane="bottomLeft" state="frozen"/>
      <selection pane="bottomLeft" activeCell="C50" sqref="C50"/>
    </sheetView>
  </sheetViews>
  <sheetFormatPr defaultRowHeight="15" x14ac:dyDescent="0.25"/>
  <cols>
    <col min="1" max="1" width="20.7109375" customWidth="1"/>
    <col min="2" max="2" width="53.42578125" customWidth="1"/>
    <col min="3" max="5" width="26.140625" customWidth="1"/>
    <col min="6" max="6" width="27" customWidth="1"/>
    <col min="7" max="7" width="26.7109375" customWidth="1"/>
    <col min="8" max="8" width="13.140625" bestFit="1" customWidth="1"/>
  </cols>
  <sheetData>
    <row r="1" spans="1:7" ht="80.25" customHeight="1" thickBot="1" x14ac:dyDescent="0.3">
      <c r="A1" s="68" t="s">
        <v>34</v>
      </c>
      <c r="B1" s="68"/>
      <c r="C1" s="68"/>
      <c r="D1" s="68"/>
      <c r="E1" s="68"/>
      <c r="F1" s="68"/>
      <c r="G1" s="68"/>
    </row>
    <row r="2" spans="1:7" ht="39" customHeight="1" x14ac:dyDescent="0.25">
      <c r="A2" s="40" t="s">
        <v>2</v>
      </c>
      <c r="B2" s="40"/>
      <c r="C2" s="40" t="s">
        <v>0</v>
      </c>
      <c r="D2" s="40"/>
      <c r="E2" s="42"/>
      <c r="F2" s="77" t="s">
        <v>30</v>
      </c>
      <c r="G2" s="78"/>
    </row>
    <row r="3" spans="1:7" ht="32.25" thickBot="1" x14ac:dyDescent="0.3">
      <c r="A3" s="41"/>
      <c r="B3" s="41"/>
      <c r="C3" s="2" t="s">
        <v>5</v>
      </c>
      <c r="D3" s="2" t="s">
        <v>6</v>
      </c>
      <c r="E3" s="7" t="s">
        <v>27</v>
      </c>
      <c r="F3" s="8" t="s">
        <v>5</v>
      </c>
      <c r="G3" s="9" t="s">
        <v>29</v>
      </c>
    </row>
    <row r="4" spans="1:7" ht="30" customHeight="1" thickBot="1" x14ac:dyDescent="0.3">
      <c r="A4" s="63" t="s">
        <v>3</v>
      </c>
      <c r="B4" s="64"/>
      <c r="C4" s="64"/>
      <c r="D4" s="64"/>
      <c r="E4" s="64"/>
      <c r="F4" s="64"/>
      <c r="G4" s="65"/>
    </row>
    <row r="5" spans="1:7" ht="15" customHeight="1" x14ac:dyDescent="0.25">
      <c r="A5" s="51" t="s">
        <v>10</v>
      </c>
      <c r="B5" s="51"/>
      <c r="C5" s="52">
        <v>5682</v>
      </c>
      <c r="D5" s="52">
        <v>5691</v>
      </c>
      <c r="E5" s="45">
        <f>D5/C5*100</f>
        <v>100.15839493136221</v>
      </c>
      <c r="F5" s="54">
        <v>495752172.07999998</v>
      </c>
      <c r="G5" s="56">
        <v>495752172.07999998</v>
      </c>
    </row>
    <row r="6" spans="1:7" ht="15" customHeight="1" x14ac:dyDescent="0.25">
      <c r="A6" s="30"/>
      <c r="B6" s="30"/>
      <c r="C6" s="43"/>
      <c r="D6" s="43"/>
      <c r="E6" s="53"/>
      <c r="F6" s="55"/>
      <c r="G6" s="57"/>
    </row>
    <row r="7" spans="1:7" ht="8.25" customHeight="1" x14ac:dyDescent="0.25">
      <c r="A7" s="30"/>
      <c r="B7" s="30"/>
      <c r="C7" s="43"/>
      <c r="D7" s="43"/>
      <c r="E7" s="53"/>
      <c r="F7" s="55"/>
      <c r="G7" s="57"/>
    </row>
    <row r="8" spans="1:7" ht="15" customHeight="1" x14ac:dyDescent="0.25">
      <c r="A8" s="30" t="s">
        <v>11</v>
      </c>
      <c r="B8" s="30"/>
      <c r="C8" s="43">
        <v>5682</v>
      </c>
      <c r="D8" s="43">
        <v>5691</v>
      </c>
      <c r="E8" s="44">
        <f t="shared" ref="E8:E10" si="0">D8/C8*100</f>
        <v>100.15839493136221</v>
      </c>
      <c r="F8" s="69">
        <v>397655959.23000002</v>
      </c>
      <c r="G8" s="71">
        <v>397655959.23000002</v>
      </c>
    </row>
    <row r="9" spans="1:7" ht="3.75" customHeight="1" x14ac:dyDescent="0.25">
      <c r="A9" s="30"/>
      <c r="B9" s="30"/>
      <c r="C9" s="43"/>
      <c r="D9" s="43"/>
      <c r="E9" s="45"/>
      <c r="F9" s="70"/>
      <c r="G9" s="72"/>
    </row>
    <row r="10" spans="1:7" ht="15" customHeight="1" x14ac:dyDescent="0.25">
      <c r="A10" s="30" t="s">
        <v>12</v>
      </c>
      <c r="B10" s="30"/>
      <c r="C10" s="37">
        <v>6345</v>
      </c>
      <c r="D10" s="37">
        <v>6318</v>
      </c>
      <c r="E10" s="47">
        <f t="shared" si="0"/>
        <v>99.574468085106389</v>
      </c>
      <c r="F10" s="73">
        <v>490658669.73000002</v>
      </c>
      <c r="G10" s="75">
        <v>490658669.73000002</v>
      </c>
    </row>
    <row r="11" spans="1:7" ht="20.25" customHeight="1" x14ac:dyDescent="0.25">
      <c r="A11" s="30"/>
      <c r="B11" s="30"/>
      <c r="C11" s="37"/>
      <c r="D11" s="37"/>
      <c r="E11" s="48"/>
      <c r="F11" s="74"/>
      <c r="G11" s="76"/>
    </row>
    <row r="12" spans="1:7" ht="15" customHeight="1" x14ac:dyDescent="0.25">
      <c r="A12" s="30" t="s">
        <v>13</v>
      </c>
      <c r="B12" s="30"/>
      <c r="C12" s="37">
        <v>7021</v>
      </c>
      <c r="D12" s="37">
        <v>6938</v>
      </c>
      <c r="E12" s="47">
        <f>D12/C12*100</f>
        <v>98.817832217632812</v>
      </c>
      <c r="F12" s="73">
        <v>558966721.72000003</v>
      </c>
      <c r="G12" s="75">
        <v>558966721.72000003</v>
      </c>
    </row>
    <row r="13" spans="1:7" ht="18" customHeight="1" x14ac:dyDescent="0.25">
      <c r="A13" s="30"/>
      <c r="B13" s="30"/>
      <c r="C13" s="37"/>
      <c r="D13" s="37"/>
      <c r="E13" s="48"/>
      <c r="F13" s="74"/>
      <c r="G13" s="76"/>
    </row>
    <row r="14" spans="1:7" ht="15" customHeight="1" x14ac:dyDescent="0.25">
      <c r="A14" s="30" t="s">
        <v>14</v>
      </c>
      <c r="B14" s="30"/>
      <c r="C14" s="37">
        <v>1301</v>
      </c>
      <c r="D14" s="37">
        <v>1293</v>
      </c>
      <c r="E14" s="39">
        <f>D14/C14*100</f>
        <v>99.385088393543427</v>
      </c>
      <c r="F14" s="58">
        <v>86947853.230000004</v>
      </c>
      <c r="G14" s="59">
        <v>86947853.230000004</v>
      </c>
    </row>
    <row r="15" spans="1:7" ht="15" customHeight="1" x14ac:dyDescent="0.25">
      <c r="A15" s="30"/>
      <c r="B15" s="30"/>
      <c r="C15" s="37"/>
      <c r="D15" s="37"/>
      <c r="E15" s="39"/>
      <c r="F15" s="58"/>
      <c r="G15" s="59"/>
    </row>
    <row r="16" spans="1:7" ht="6" customHeight="1" x14ac:dyDescent="0.25">
      <c r="A16" s="30"/>
      <c r="B16" s="30"/>
      <c r="C16" s="37"/>
      <c r="D16" s="37"/>
      <c r="E16" s="39"/>
      <c r="F16" s="58"/>
      <c r="G16" s="59"/>
    </row>
    <row r="17" spans="1:7" ht="15" customHeight="1" x14ac:dyDescent="0.25">
      <c r="A17" s="30" t="s">
        <v>15</v>
      </c>
      <c r="B17" s="30"/>
      <c r="C17" s="37">
        <v>594274</v>
      </c>
      <c r="D17" s="37">
        <v>580375</v>
      </c>
      <c r="E17" s="39">
        <f>D17/C17*100</f>
        <v>97.661179859795311</v>
      </c>
      <c r="F17" s="58">
        <v>48282252.710000001</v>
      </c>
      <c r="G17" s="59">
        <v>48282252.710000001</v>
      </c>
    </row>
    <row r="18" spans="1:7" ht="10.5" customHeight="1" x14ac:dyDescent="0.25">
      <c r="A18" s="30"/>
      <c r="B18" s="30"/>
      <c r="C18" s="37"/>
      <c r="D18" s="37"/>
      <c r="E18" s="39"/>
      <c r="F18" s="58"/>
      <c r="G18" s="59"/>
    </row>
    <row r="19" spans="1:7" ht="4.5" hidden="1" customHeight="1" x14ac:dyDescent="0.25">
      <c r="A19" s="30"/>
      <c r="B19" s="30"/>
      <c r="C19" s="37"/>
      <c r="D19" s="37"/>
      <c r="E19" s="39"/>
      <c r="F19" s="58"/>
      <c r="G19" s="59"/>
    </row>
    <row r="20" spans="1:7" ht="40.5" customHeight="1" x14ac:dyDescent="0.25">
      <c r="A20" s="30" t="s">
        <v>16</v>
      </c>
      <c r="B20" s="30"/>
      <c r="C20" s="23">
        <v>415550</v>
      </c>
      <c r="D20" s="23">
        <v>397850</v>
      </c>
      <c r="E20" s="24">
        <f>D20/C20*100</f>
        <v>95.740584767176031</v>
      </c>
      <c r="F20" s="25">
        <v>6324314.5199999996</v>
      </c>
      <c r="G20" s="26">
        <v>6324314.5199999996</v>
      </c>
    </row>
    <row r="21" spans="1:7" ht="54.75" customHeight="1" x14ac:dyDescent="0.25">
      <c r="A21" s="33" t="s">
        <v>35</v>
      </c>
      <c r="B21" s="34"/>
      <c r="C21" s="23">
        <v>340</v>
      </c>
      <c r="D21" s="23">
        <v>340</v>
      </c>
      <c r="E21" s="24">
        <f t="shared" ref="E21:E22" si="1">D21/C21*100</f>
        <v>100</v>
      </c>
      <c r="F21" s="25">
        <v>5737005.5899999999</v>
      </c>
      <c r="G21" s="26">
        <v>5737005.5899999999</v>
      </c>
    </row>
    <row r="22" spans="1:7" ht="56.25" customHeight="1" x14ac:dyDescent="0.25">
      <c r="A22" s="33" t="s">
        <v>36</v>
      </c>
      <c r="B22" s="34"/>
      <c r="C22" s="23">
        <v>140</v>
      </c>
      <c r="D22" s="23">
        <v>140</v>
      </c>
      <c r="E22" s="24">
        <f t="shared" si="1"/>
        <v>100</v>
      </c>
      <c r="F22" s="25">
        <v>2456670.31</v>
      </c>
      <c r="G22" s="26">
        <v>2456670.31</v>
      </c>
    </row>
    <row r="23" spans="1:7" ht="15" customHeight="1" x14ac:dyDescent="0.25">
      <c r="A23" s="30" t="s">
        <v>17</v>
      </c>
      <c r="B23" s="30"/>
      <c r="C23" s="37">
        <v>8515</v>
      </c>
      <c r="D23" s="38">
        <v>8881</v>
      </c>
      <c r="E23" s="39">
        <f>D23/C23*100</f>
        <v>104.29829712272461</v>
      </c>
      <c r="F23" s="58">
        <v>12877857.390000001</v>
      </c>
      <c r="G23" s="59">
        <v>12877857.390000001</v>
      </c>
    </row>
    <row r="24" spans="1:7" ht="6" customHeight="1" x14ac:dyDescent="0.25">
      <c r="A24" s="30"/>
      <c r="B24" s="30"/>
      <c r="C24" s="37"/>
      <c r="D24" s="38"/>
      <c r="E24" s="39"/>
      <c r="F24" s="58"/>
      <c r="G24" s="59"/>
    </row>
    <row r="25" spans="1:7" ht="2.25" hidden="1" customHeight="1" x14ac:dyDescent="0.25">
      <c r="A25" s="30"/>
      <c r="B25" s="30"/>
      <c r="C25" s="37"/>
      <c r="D25" s="38"/>
      <c r="E25" s="39"/>
      <c r="F25" s="58"/>
      <c r="G25" s="59"/>
    </row>
    <row r="26" spans="1:7" ht="15" hidden="1" customHeight="1" x14ac:dyDescent="0.25">
      <c r="A26" s="30"/>
      <c r="B26" s="30"/>
      <c r="C26" s="37"/>
      <c r="D26" s="38"/>
      <c r="E26" s="39"/>
      <c r="F26" s="58"/>
      <c r="G26" s="59"/>
    </row>
    <row r="27" spans="1:7" ht="15" hidden="1" customHeight="1" x14ac:dyDescent="0.25">
      <c r="A27" s="30"/>
      <c r="B27" s="30"/>
      <c r="C27" s="37"/>
      <c r="D27" s="38"/>
      <c r="E27" s="39"/>
      <c r="F27" s="58"/>
      <c r="G27" s="59"/>
    </row>
    <row r="28" spans="1:7" ht="15" hidden="1" customHeight="1" x14ac:dyDescent="0.25">
      <c r="A28" s="30"/>
      <c r="B28" s="30"/>
      <c r="C28" s="37"/>
      <c r="D28" s="38"/>
      <c r="E28" s="39"/>
      <c r="F28" s="58"/>
      <c r="G28" s="59"/>
    </row>
    <row r="29" spans="1:7" ht="15" hidden="1" customHeight="1" x14ac:dyDescent="0.25">
      <c r="A29" s="30"/>
      <c r="B29" s="30"/>
      <c r="C29" s="37"/>
      <c r="D29" s="38"/>
      <c r="E29" s="39"/>
      <c r="F29" s="58"/>
      <c r="G29" s="59"/>
    </row>
    <row r="30" spans="1:7" ht="15" customHeight="1" x14ac:dyDescent="0.25">
      <c r="A30" s="30" t="s">
        <v>18</v>
      </c>
      <c r="B30" s="30"/>
      <c r="C30" s="37">
        <v>380</v>
      </c>
      <c r="D30" s="38">
        <v>388</v>
      </c>
      <c r="E30" s="39">
        <f>D30/C30*100</f>
        <v>102.10526315789474</v>
      </c>
      <c r="F30" s="58">
        <v>7018393.5499999998</v>
      </c>
      <c r="G30" s="59">
        <v>7018393.5499999998</v>
      </c>
    </row>
    <row r="31" spans="1:7" ht="19.5" customHeight="1" x14ac:dyDescent="0.25">
      <c r="A31" s="30"/>
      <c r="B31" s="30"/>
      <c r="C31" s="37"/>
      <c r="D31" s="38"/>
      <c r="E31" s="39"/>
      <c r="F31" s="58"/>
      <c r="G31" s="59"/>
    </row>
    <row r="32" spans="1:7" ht="53.25" customHeight="1" x14ac:dyDescent="0.25">
      <c r="A32" s="35" t="s">
        <v>19</v>
      </c>
      <c r="B32" s="35"/>
      <c r="C32" s="23">
        <v>400</v>
      </c>
      <c r="D32" s="27">
        <v>412</v>
      </c>
      <c r="E32" s="24">
        <f t="shared" ref="E32:E42" si="2">D32/C32*100</f>
        <v>103</v>
      </c>
      <c r="F32" s="25">
        <v>7348511.2800000003</v>
      </c>
      <c r="G32" s="26">
        <v>7348511.2800000003</v>
      </c>
    </row>
    <row r="33" spans="1:8" ht="32.25" customHeight="1" x14ac:dyDescent="0.25">
      <c r="A33" s="35" t="s">
        <v>20</v>
      </c>
      <c r="B33" s="35"/>
      <c r="C33" s="23">
        <v>260</v>
      </c>
      <c r="D33" s="27">
        <v>272</v>
      </c>
      <c r="E33" s="24">
        <f t="shared" si="2"/>
        <v>104.61538461538463</v>
      </c>
      <c r="F33" s="25">
        <v>5367804.8600000003</v>
      </c>
      <c r="G33" s="26">
        <v>5367804.8600000003</v>
      </c>
    </row>
    <row r="34" spans="1:8" ht="49.5" customHeight="1" x14ac:dyDescent="0.25">
      <c r="A34" s="35" t="s">
        <v>21</v>
      </c>
      <c r="B34" s="35"/>
      <c r="C34" s="23">
        <v>288</v>
      </c>
      <c r="D34" s="27">
        <v>298</v>
      </c>
      <c r="E34" s="24">
        <f t="shared" si="2"/>
        <v>103.47222222222223</v>
      </c>
      <c r="F34" s="25">
        <v>5584868.5800000001</v>
      </c>
      <c r="G34" s="26">
        <v>5584868.5800000001</v>
      </c>
    </row>
    <row r="35" spans="1:8" ht="37.5" customHeight="1" x14ac:dyDescent="0.25">
      <c r="A35" s="35" t="s">
        <v>22</v>
      </c>
      <c r="B35" s="35"/>
      <c r="C35" s="23">
        <v>75</v>
      </c>
      <c r="D35" s="27">
        <v>81</v>
      </c>
      <c r="E35" s="24">
        <f t="shared" si="2"/>
        <v>108</v>
      </c>
      <c r="F35" s="25">
        <v>4391018.13</v>
      </c>
      <c r="G35" s="26">
        <v>4391018.13</v>
      </c>
    </row>
    <row r="36" spans="1:8" ht="51" customHeight="1" x14ac:dyDescent="0.25">
      <c r="A36" s="35" t="s">
        <v>23</v>
      </c>
      <c r="B36" s="35"/>
      <c r="C36" s="23">
        <v>85</v>
      </c>
      <c r="D36" s="27">
        <v>91</v>
      </c>
      <c r="E36" s="24">
        <f>D36/C36*100</f>
        <v>107.05882352941177</v>
      </c>
      <c r="F36" s="25">
        <v>4549293.75</v>
      </c>
      <c r="G36" s="26">
        <v>4549293.75</v>
      </c>
    </row>
    <row r="37" spans="1:8" ht="35.25" customHeight="1" x14ac:dyDescent="0.25">
      <c r="A37" s="35" t="s">
        <v>24</v>
      </c>
      <c r="B37" s="35"/>
      <c r="C37" s="23">
        <v>10</v>
      </c>
      <c r="D37" s="27">
        <v>9</v>
      </c>
      <c r="E37" s="24">
        <f t="shared" si="2"/>
        <v>90</v>
      </c>
      <c r="F37" s="25">
        <v>2577631.65</v>
      </c>
      <c r="G37" s="26">
        <v>2577631.65</v>
      </c>
    </row>
    <row r="38" spans="1:8" ht="51" customHeight="1" x14ac:dyDescent="0.25">
      <c r="A38" s="35" t="s">
        <v>25</v>
      </c>
      <c r="B38" s="35"/>
      <c r="C38" s="23">
        <v>10</v>
      </c>
      <c r="D38" s="27">
        <v>9</v>
      </c>
      <c r="E38" s="24">
        <f t="shared" si="2"/>
        <v>90</v>
      </c>
      <c r="F38" s="25">
        <v>2577631.65</v>
      </c>
      <c r="G38" s="26">
        <v>2577631.65</v>
      </c>
    </row>
    <row r="39" spans="1:8" ht="24" customHeight="1" x14ac:dyDescent="0.25">
      <c r="A39" s="30" t="s">
        <v>7</v>
      </c>
      <c r="B39" s="30"/>
      <c r="C39" s="27">
        <v>118</v>
      </c>
      <c r="D39" s="27">
        <v>123</v>
      </c>
      <c r="E39" s="24">
        <f t="shared" si="2"/>
        <v>104.23728813559323</v>
      </c>
      <c r="F39" s="25">
        <v>1589007.44</v>
      </c>
      <c r="G39" s="26">
        <v>1589007.44</v>
      </c>
    </row>
    <row r="40" spans="1:8" ht="104.25" customHeight="1" x14ac:dyDescent="0.25">
      <c r="A40" s="33" t="s">
        <v>8</v>
      </c>
      <c r="B40" s="34"/>
      <c r="C40" s="27">
        <v>71</v>
      </c>
      <c r="D40" s="27">
        <v>72</v>
      </c>
      <c r="E40" s="24">
        <f t="shared" si="2"/>
        <v>101.40845070422534</v>
      </c>
      <c r="F40" s="25">
        <v>8205533.4199999999</v>
      </c>
      <c r="G40" s="26">
        <v>8205533.4199999999</v>
      </c>
    </row>
    <row r="41" spans="1:8" ht="36.75" customHeight="1" x14ac:dyDescent="0.25">
      <c r="A41" s="33" t="s">
        <v>37</v>
      </c>
      <c r="B41" s="34"/>
      <c r="C41" s="27">
        <v>21</v>
      </c>
      <c r="D41" s="27">
        <v>22</v>
      </c>
      <c r="E41" s="24">
        <f t="shared" si="2"/>
        <v>104.76190476190477</v>
      </c>
      <c r="F41" s="25">
        <v>2164026.81</v>
      </c>
      <c r="G41" s="26">
        <v>2164026.81</v>
      </c>
    </row>
    <row r="42" spans="1:8" ht="39.75" customHeight="1" x14ac:dyDescent="0.25">
      <c r="A42" s="31" t="s">
        <v>9</v>
      </c>
      <c r="B42" s="32"/>
      <c r="C42" s="27">
        <v>20</v>
      </c>
      <c r="D42" s="27">
        <v>20</v>
      </c>
      <c r="E42" s="24">
        <f t="shared" si="2"/>
        <v>100</v>
      </c>
      <c r="F42" s="25">
        <v>3610107.29</v>
      </c>
      <c r="G42" s="26">
        <v>3610107.29</v>
      </c>
    </row>
    <row r="43" spans="1:8" ht="31.5" customHeight="1" thickBot="1" x14ac:dyDescent="0.3">
      <c r="A43" s="66" t="s">
        <v>32</v>
      </c>
      <c r="B43" s="67"/>
      <c r="C43" s="21" t="s">
        <v>1</v>
      </c>
      <c r="D43" s="21" t="s">
        <v>1</v>
      </c>
      <c r="E43" s="22" t="s">
        <v>1</v>
      </c>
      <c r="F43" s="14">
        <v>2160643304.9200001</v>
      </c>
      <c r="G43" s="15">
        <v>2160643304.9200001</v>
      </c>
    </row>
    <row r="44" spans="1:8" ht="26.25" customHeight="1" thickBot="1" x14ac:dyDescent="0.3">
      <c r="A44" s="63" t="s">
        <v>33</v>
      </c>
      <c r="B44" s="64"/>
      <c r="C44" s="64"/>
      <c r="D44" s="64"/>
      <c r="E44" s="64"/>
      <c r="F44" s="64"/>
      <c r="G44" s="65"/>
    </row>
    <row r="45" spans="1:8" ht="37.5" customHeight="1" x14ac:dyDescent="0.25">
      <c r="A45" s="49" t="s">
        <v>26</v>
      </c>
      <c r="B45" s="50"/>
      <c r="C45" s="1">
        <v>54</v>
      </c>
      <c r="D45" s="1">
        <v>54</v>
      </c>
      <c r="E45" s="10">
        <f t="shared" ref="E45" si="3">D45/C45*100</f>
        <v>100</v>
      </c>
      <c r="F45" s="11">
        <v>1612836.59</v>
      </c>
      <c r="G45" s="12">
        <v>1612836.59</v>
      </c>
      <c r="H45" s="4"/>
    </row>
    <row r="46" spans="1:8" ht="27" customHeight="1" thickBot="1" x14ac:dyDescent="0.3">
      <c r="A46" s="46" t="s">
        <v>31</v>
      </c>
      <c r="B46" s="46"/>
      <c r="C46" s="21" t="s">
        <v>1</v>
      </c>
      <c r="D46" s="21" t="s">
        <v>1</v>
      </c>
      <c r="E46" s="22" t="s">
        <v>1</v>
      </c>
      <c r="F46" s="14">
        <v>1612836.59</v>
      </c>
      <c r="G46" s="15">
        <v>1612836.59</v>
      </c>
    </row>
    <row r="47" spans="1:8" ht="24.75" customHeight="1" thickBot="1" x14ac:dyDescent="0.3">
      <c r="A47" s="60" t="s">
        <v>4</v>
      </c>
      <c r="B47" s="61"/>
      <c r="C47" s="61"/>
      <c r="D47" s="61"/>
      <c r="E47" s="61"/>
      <c r="F47" s="61"/>
      <c r="G47" s="62"/>
    </row>
    <row r="48" spans="1:8" ht="72" customHeight="1" thickBot="1" x14ac:dyDescent="0.3">
      <c r="A48" s="36" t="s">
        <v>28</v>
      </c>
      <c r="B48" s="36"/>
      <c r="C48" s="3">
        <v>1570</v>
      </c>
      <c r="D48" s="3">
        <v>1570</v>
      </c>
      <c r="E48" s="5">
        <f>D48/C48*100</f>
        <v>100</v>
      </c>
      <c r="F48" s="13">
        <v>11408624.6</v>
      </c>
      <c r="G48" s="6">
        <v>11408624.6</v>
      </c>
    </row>
    <row r="49" spans="1:7" ht="25.5" customHeight="1" thickBot="1" x14ac:dyDescent="0.3">
      <c r="A49" s="28" t="s">
        <v>31</v>
      </c>
      <c r="B49" s="29"/>
      <c r="C49" s="16" t="s">
        <v>1</v>
      </c>
      <c r="D49" s="17" t="s">
        <v>1</v>
      </c>
      <c r="E49" s="18" t="s">
        <v>1</v>
      </c>
      <c r="F49" s="19">
        <v>11408624.6</v>
      </c>
      <c r="G49" s="20">
        <v>11408624.6</v>
      </c>
    </row>
  </sheetData>
  <mergeCells count="74">
    <mergeCell ref="A21:B21"/>
    <mergeCell ref="A22:B22"/>
    <mergeCell ref="A47:G47"/>
    <mergeCell ref="A44:G44"/>
    <mergeCell ref="A4:G4"/>
    <mergeCell ref="A43:B43"/>
    <mergeCell ref="A1:G1"/>
    <mergeCell ref="F8:F9"/>
    <mergeCell ref="G8:G9"/>
    <mergeCell ref="F10:F11"/>
    <mergeCell ref="G10:G11"/>
    <mergeCell ref="F12:F13"/>
    <mergeCell ref="G12:G13"/>
    <mergeCell ref="F23:F29"/>
    <mergeCell ref="G23:G29"/>
    <mergeCell ref="F30:F31"/>
    <mergeCell ref="G30:G31"/>
    <mergeCell ref="F2:G2"/>
    <mergeCell ref="F5:F7"/>
    <mergeCell ref="G5:G7"/>
    <mergeCell ref="F14:F16"/>
    <mergeCell ref="G14:G16"/>
    <mergeCell ref="F17:F19"/>
    <mergeCell ref="G17:G19"/>
    <mergeCell ref="A5:B7"/>
    <mergeCell ref="D5:D7"/>
    <mergeCell ref="E5:E7"/>
    <mergeCell ref="C5:C7"/>
    <mergeCell ref="D12:D13"/>
    <mergeCell ref="A17:B19"/>
    <mergeCell ref="C17:C19"/>
    <mergeCell ref="D17:D19"/>
    <mergeCell ref="E12:E13"/>
    <mergeCell ref="E14:E16"/>
    <mergeCell ref="A2:B3"/>
    <mergeCell ref="C2:E2"/>
    <mergeCell ref="D8:D9"/>
    <mergeCell ref="E8:E9"/>
    <mergeCell ref="A46:B46"/>
    <mergeCell ref="A10:B11"/>
    <mergeCell ref="D10:D11"/>
    <mergeCell ref="E10:E11"/>
    <mergeCell ref="C8:C9"/>
    <mergeCell ref="C10:C11"/>
    <mergeCell ref="A12:B13"/>
    <mergeCell ref="C12:C13"/>
    <mergeCell ref="E17:E19"/>
    <mergeCell ref="A14:B16"/>
    <mergeCell ref="C14:C16"/>
    <mergeCell ref="D14:D16"/>
    <mergeCell ref="C23:C29"/>
    <mergeCell ref="A30:B31"/>
    <mergeCell ref="D30:D31"/>
    <mergeCell ref="E30:E31"/>
    <mergeCell ref="A23:B29"/>
    <mergeCell ref="D23:D29"/>
    <mergeCell ref="E23:E29"/>
    <mergeCell ref="C30:C31"/>
    <mergeCell ref="A49:B49"/>
    <mergeCell ref="A8:B9"/>
    <mergeCell ref="A42:B42"/>
    <mergeCell ref="A41:B41"/>
    <mergeCell ref="A40:B40"/>
    <mergeCell ref="A20:B20"/>
    <mergeCell ref="A39:B39"/>
    <mergeCell ref="A36:B36"/>
    <mergeCell ref="A37:B37"/>
    <mergeCell ref="A38:B38"/>
    <mergeCell ref="A34:B34"/>
    <mergeCell ref="A35:B35"/>
    <mergeCell ref="A32:B32"/>
    <mergeCell ref="A33:B33"/>
    <mergeCell ref="A48:B48"/>
    <mergeCell ref="A45:B45"/>
  </mergeCells>
  <pageMargins left="0.11811023622047245" right="0.11811023622047245" top="0.94488188976377963" bottom="1.1417322834645669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lazebnaya</dc:creator>
  <cp:lastModifiedBy>soloduxina_ty</cp:lastModifiedBy>
  <cp:lastPrinted>2020-06-25T05:48:48Z</cp:lastPrinted>
  <dcterms:created xsi:type="dcterms:W3CDTF">2020-05-25T23:52:49Z</dcterms:created>
  <dcterms:modified xsi:type="dcterms:W3CDTF">2024-04-09T00:13:59Z</dcterms:modified>
</cp:coreProperties>
</file>