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d2\Документы\Солодухина Татьяна Юрьевна\Инициативное бюджетирование\"/>
    </mc:Choice>
  </mc:AlternateContent>
  <bookViews>
    <workbookView xWindow="0" yWindow="0" windowWidth="28800" windowHeight="12000"/>
  </bookViews>
  <sheets>
    <sheet name="Лист3" sheetId="3" r:id="rId1"/>
  </sheets>
  <definedNames>
    <definedName name="_xlnm.Print_Area" localSheetId="0">Лист3!$A$1:$R$22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3" l="1"/>
  <c r="K26" i="3" l="1"/>
  <c r="K25" i="3"/>
  <c r="K24" i="3"/>
  <c r="K23" i="3"/>
  <c r="K19" i="3" l="1"/>
  <c r="K11" i="3" l="1"/>
  <c r="K8" i="3" l="1"/>
  <c r="K9" i="3"/>
  <c r="K4" i="3" l="1"/>
  <c r="K10" i="3" l="1"/>
  <c r="K12" i="3"/>
  <c r="K13" i="3"/>
  <c r="K14" i="3"/>
  <c r="K15" i="3"/>
  <c r="K16" i="3"/>
  <c r="K17" i="3"/>
  <c r="K18" i="3"/>
  <c r="K20" i="3"/>
  <c r="K21" i="3"/>
  <c r="K22" i="3"/>
  <c r="K5" i="3" l="1"/>
  <c r="K6" i="3"/>
</calcChain>
</file>

<file path=xl/sharedStrings.xml><?xml version="1.0" encoding="utf-8"?>
<sst xmlns="http://schemas.openxmlformats.org/spreadsheetml/2006/main" count="224" uniqueCount="139">
  <si>
    <t>N п/п</t>
  </si>
  <si>
    <t>Наименование объекта, адрес его реализации</t>
  </si>
  <si>
    <t>Форма реализации инициативы граждан (например: рейтинговое голосование о выборе..., встреча с жителями для обсуждения вопроса..., конкурс... и т.п.)</t>
  </si>
  <si>
    <t>Документ, подтверждающий принятое решение о реализации инициативного проекта (указать реквизиты документа, сам документ приложить (в электронном виде) к ответу на запрос или ссылку на его размещение в общем доступе)</t>
  </si>
  <si>
    <t>Информационное сопровождение инициативных проектов (указать в каком СМИ была публикация + ссылки на публикацию)</t>
  </si>
  <si>
    <t>Полное описание проекта (дизайн-проект/смета/и т.п. документ, в котором содержится описание проекта) указать реквизиты документа, сам документ приложить (в электронном виде) к ответу на запрос</t>
  </si>
  <si>
    <t>Координатор проекта</t>
  </si>
  <si>
    <t>Объем финансирования</t>
  </si>
  <si>
    <t>Фото до начала реализации проекта (указать наименование файла с изображением объекта, приложенного в электронном виде)</t>
  </si>
  <si>
    <t>Фото после окончания реализации проекта (указать наименование файла с изображением объекта, приложенного в электронном виде)</t>
  </si>
  <si>
    <t>всего, руб., в т.ч.</t>
  </si>
  <si>
    <t>федеральный бюджет</t>
  </si>
  <si>
    <t>краевой бюджет</t>
  </si>
  <si>
    <t>местный бюджет</t>
  </si>
  <si>
    <t>Документ, определяю-щий форму участия граждан в инициативном проекте (нормативный правовой акт, на основании которого проведены мероприятия, указанные в гр. 4)</t>
  </si>
  <si>
    <t>Нормативный правовой акт, регулирую-щий деятельность по поддержке инициативы граждан (указать реквизиты документа, сам документ приложить (в электронном виде) к ответу на запрос)</t>
  </si>
  <si>
    <t>денежные средства граждан, юридических лиц, индиви-дуальных предприни-мателей</t>
  </si>
  <si>
    <t>неденежные средства граждан, юридических лиц, индивидуаль-ных предпри-нимателей (добровольное имущественное, трудовое участие)</t>
  </si>
  <si>
    <t>Документ, подтвержда-ющий резуль-тат меропри-ятия, указан-ный в гр. 4 (указать рекви-зиты докумен-та (например: протокол встре-чи с жителя-ми/результат голосования и т.п.), сам до-кумент прило-жить (в элект-ронном виде) к ответу на зап-рос или ссылку на его разме-щение в общем доступе)</t>
  </si>
  <si>
    <t>прием заявок на сайте минфина "Инициативное бюджетирование"</t>
  </si>
  <si>
    <t>онлайн - голосование</t>
  </si>
  <si>
    <t>заявки от жителейс предоставление протокола общего собрания собственников</t>
  </si>
  <si>
    <t>ремонт дворовых проездов, установка скамеек и урн для мусора</t>
  </si>
  <si>
    <t>трудовое участие жителей, субботники, высадка зеленых насаждений на придомовых территориях</t>
  </si>
  <si>
    <t>Благоустройство сквера Приморский край, г. Артем, с. Кневичи, ул. Авиационная, 5</t>
  </si>
  <si>
    <t>820-па от 27.12.2023"Утверждение перечня проектов – победителей, подлежащих реализации на территории Артемовского городского округа и перечня мероприятий, реализуемых в рамках проектов - победителей конкурсного отбора по результатам открытого голосования, в целях софинансирования которых предоставляется субсидия из краевого бюджета бюджету Артемовского городского округа в рамках реализации проектов инициативного бюджетирования по направлению «Твой проект»</t>
  </si>
  <si>
    <t>Уличное освещение по ул. Черноморской (от дома № 10 по ул. Харьковской до дома № 20 по ул Черноморской)</t>
  </si>
  <si>
    <t>Хоккейная коробка в районе ул. Бабушкина (ориентир ул. Кирова, 136)</t>
  </si>
  <si>
    <t>обустройство уличного освещения по ул. Черноморской (от дома № 10 по ул. Харьковской до дома № 20 по ул. Черноморской)</t>
  </si>
  <si>
    <t>демонтаж фрагментов оборудования; благоустройство пешеходных дорожек; установка скамеек, урн, освещения; озеленение, посев газонной травы</t>
  </si>
  <si>
    <t>мероприятия по водоотведению с территории школы</t>
  </si>
  <si>
    <t>Архитектурно-планировочное решение территории СОШ 20 АГО, часть 1</t>
  </si>
  <si>
    <t>устройство нового ограждения для площадки для занятий спортом с установкой освещения</t>
  </si>
  <si>
    <t>Площадь Ленина (центральная часть и территория между ул. Фрунзе и ул. Кирова) в                         г. Артеме 3 этап</t>
  </si>
  <si>
    <t>постановление администрации Артемовского городского округа от 13.12.2019 № 2631-па «О порядке формирования муниципальной программы «Формирование современной городской среды Артемовского городского округа»</t>
  </si>
  <si>
    <t>Рекреационная зона русла реки Озерные Ключи 2 этап</t>
  </si>
  <si>
    <t>г. Артем, ул. 1-я Рабочая, 64</t>
  </si>
  <si>
    <t>г. Артем, ул. 1-я Рабочая, 68</t>
  </si>
  <si>
    <t>г. Артем, ул. 1-я Рабочая, 70</t>
  </si>
  <si>
    <t>г. Артем, ул. 1-я Рабочая, 72</t>
  </si>
  <si>
    <t>г. Артем, ул. 1-я Рабочая, 74</t>
  </si>
  <si>
    <t>г. Артем, ул. Севастопольская, 13/1</t>
  </si>
  <si>
    <t>г. Артем, ул. Заречная, 9/2</t>
  </si>
  <si>
    <t>г. Артем, ул. Бабушкина, 4/1</t>
  </si>
  <si>
    <t>г. Артем, ул. Бабушкина, 18</t>
  </si>
  <si>
    <t>г. Артем, ул. Бабушкина, 22</t>
  </si>
  <si>
    <t>официальный сайт АГО, Телеграмм, Вконтакте</t>
  </si>
  <si>
    <t>ремонт дворовых проездов, установка скамеек и урн для мусора, спортивно-игровой площадки, освещение</t>
  </si>
  <si>
    <t>восстановление ливневых лотков, асфаль-тирование территории вдоль подпорной стены</t>
  </si>
  <si>
    <t>асфальтирование дворового проезда, парковки для автомобилей, пешеходных дорожек, тротуара, клумбы, устройство бельевой площадки установка детской площадки, мини-поля, устройство зоны отдыха, скамеек и урн для мусора, освещение, озеленение</t>
  </si>
  <si>
    <t>асфальтирование дворового проезда, парковки для автомобилей, пешеходных дорожек, тротуара, устройство бельевой площадки, установка детской и спортивной площадки, площадки для выгула собак, площадки ТБО закрытого типа, скамеек и урн для мусора, зоны отдыха, освещение, озеленение, благоустройство лестничного марша</t>
  </si>
  <si>
    <t xml:space="preserve">постановление администрации Артемовского городского округа от 13.12.2019 № 2631-па «О порядке формирования муниципальной программы «Формирование современной городской среды Артемовского городского округа» </t>
  </si>
  <si>
    <t>https://disk.yandex.ru/d/f6aMFY5an32Z2w</t>
  </si>
  <si>
    <t>https://disk.yandex.ru/d/TbTFfN194ZeEow</t>
  </si>
  <si>
    <t>https://disk.yandex.ru/d/VXKniDzixRtl6w</t>
  </si>
  <si>
    <t>Благоустройство пешеходной зоны от ул. Ульяновской до ул. Чапаева в г. Артеме</t>
  </si>
  <si>
    <t>постановление Правительства Приморского края от 10.11.2020 № 955-пп «Об отдельных вопросах реализации в Приморском крае проектов инициативного бюджетирования по направлению «Твой проект»</t>
  </si>
  <si>
    <t>https://nextcloud.primorsky.ru/s/HafNFjrFBAxKCDB?path=%2FАртем</t>
  </si>
  <si>
    <t>г. Артем, ул. Силина, 38</t>
  </si>
  <si>
    <t>Благоустройство входной группы здания школы (центральный вход) (МБОУ СОШ № 19, Приморский край, г.Артем, ул. Кирова, 62)</t>
  </si>
  <si>
    <t>Постановление Правительства Приморского края от 25.09.2020 № 841-пп «Об отдельных вопросах реализации в Приморском крае проектов инициативного бюджетирования по направлению «Молодежный бюджет»</t>
  </si>
  <si>
    <t>Постановление администрации Артемовского городского округа от 27.12.2023 № 821-па "Об утверждении перечня проектов – победителей, подлежащих реализации на территории Артемовского городского округа, и перечня мероприятий, реализуемых в рамках проектов - победителей конкурсного отбора по результатам открытого голосования, в рамках реализации проектов инициативного бюджетирования по направлению «Молодежный бюджет»</t>
  </si>
  <si>
    <t>обновление входного ограждения (кованые ворота) прилегающего к школьному забору, прилегающей клумбы, а также частичное освещение и обновление асфальтирования или покрытие брусчаткой территории; сооружение тематической инсталяции, прилегающей к забору в виде раскрытой книги</t>
  </si>
  <si>
    <t>Территория для прогулки детей (МБОУ СОШ № 22, Приморский край, с. Кневичи, пер. Русский, 5)</t>
  </si>
  <si>
    <t>отсыпка территории; установка теневого навеса, скамейки, урны, горки и качели</t>
  </si>
  <si>
    <t>Тропа к Пушкину (МБОУ СОШ № 17, Приморский край, г.Артем, ул. Кирова, 92)</t>
  </si>
  <si>
    <t xml:space="preserve">укладка дорожки к памятнику; установка фасадной плитки на цветнике из современных материалов; создание дизайнерских ландшафных клумб, установка вокруг памятника современных декоративных вазонов; установка фонарей и скамьи </t>
  </si>
  <si>
    <t>приведение в порядок двух клумб перед школьным крыльцом (бордюр, частичная замена грунта, пересадка кустарников , выкорчевывание старого дерева); нанесение асфальтового покрытия на дорожки вокруг клумб (50*1,5м); приобретение саженцев многолетних цветочных, декоративно-лиственных и хвойных растений и их последующая высадка в соответствии с задуманной композицией; мульчирование приствольных кругов декоративными материалами; нанесение разметкина асфальтовое покрытие в соответствии с общей идеей оформления школьного двора</t>
  </si>
  <si>
    <t>Постановление Админисрации Приморского края от 21 марта 2019 г. N 170-па</t>
  </si>
  <si>
    <t>Конкурс проектов, инициируемых жителями муниципальных образований Приморского края, по решению вопросов местного значения</t>
  </si>
  <si>
    <t xml:space="preserve">Приказ №3357 от 04.07.2024 г. "Об утверждении списка проектов-получателей иного межбюджетного трансфера в форме гранта по результатам конкурса проектов, инициируемых жителями муниципальных образований Приморского края по решению вопросов местного значения" </t>
  </si>
  <si>
    <t>Заявка</t>
  </si>
  <si>
    <t>1 000 000,00</t>
  </si>
  <si>
    <t>Лузина Е.Е. - начальник управления по работе с общественностью администрации АГО</t>
  </si>
  <si>
    <t>https://primorsky.ru/authorities/executive-agencies/departments/internal-policy/konkurs-proektov-initsiiruemykh-zhitelyami-munitsipalnykh-obrazovaniy-primorskogo-kraya-po-resheniyu/</t>
  </si>
  <si>
    <t>https://disk.yandex.ru/d/1jO9tRg_1wnkPQ</t>
  </si>
  <si>
    <t>https://disk.yandex.ru/d/JR1-3PXyZ0META</t>
  </si>
  <si>
    <t>https://disk.yandex.ru/d/gV0yZHludoNhYg</t>
  </si>
  <si>
    <t>https://disk.yandex.ru/d/_wWXUuhJEzag6A</t>
  </si>
  <si>
    <t>https://disk.yandex.ru/d/MWEBagZXEdQJMA</t>
  </si>
  <si>
    <t>https://disk.yandex.ru/d/HodVHrEhE3uKYg</t>
  </si>
  <si>
    <t>https://disk.yandex.ru/d/10W5w_sLlYqw1w</t>
  </si>
  <si>
    <t xml:space="preserve">Инициативная группа «Ворошилова, 32», ремонт хоккейной корбки ул. Ворошилова, 32 </t>
  </si>
  <si>
    <t>ТОС «Артемовский» , детская площадка ул. Каширская, 28/1</t>
  </si>
  <si>
    <t>Инициативная группа  «Добровольского», освещение ул Добровольского</t>
  </si>
  <si>
    <t>ТОС «Океан», устройство лестнечного марша ул. Силина, 42</t>
  </si>
  <si>
    <t>ТОС «Кузнецкая», асфальтирование  пешеходной дорожки ул. Кузнецкая; устройство придорожного кювета c укладкой труб ул. кузнецкая</t>
  </si>
  <si>
    <t>ТОС «Песчанка» ремонт дороги по ул. Песчанка от дома № 2 до дома № 12</t>
  </si>
  <si>
    <t>ТОС «Талалихина»  устройство детской площадки по ул. Талалихина</t>
  </si>
  <si>
    <t>ТОС «Авиационная»  ремонт асфальтового покрытия и части прилегающей придомовой дороги у детской площадки между домами 11 и 12 по ул. Авиационная</t>
  </si>
  <si>
    <t>ТОС «Заводской»  восстановление уличного освещения вдоль тротуара от дома № 7 до дома № 11 по ул. Михайловская</t>
  </si>
  <si>
    <t>ТОС «Амурская» устройтство детской спортивной площадки в районе  ул. Полевая, 21</t>
  </si>
  <si>
    <t>ОО ТОС «Широкая» устройство сквера "Молодежный"</t>
  </si>
  <si>
    <t>ТОС «Озерки» устройство спортивной площадки на ул. Любы Шевцовой</t>
  </si>
  <si>
    <t>ТОС «Лесной»  обустройство видеонаблюдения вдоль дорожного полотна, озеленение откоса гшазонной травой в мкр Лесной</t>
  </si>
  <si>
    <t>ОО ТОС «Октябрьская»   устройство спортивной площадки по ул. Октябрьская, 31</t>
  </si>
  <si>
    <t>ТОС «Иркутская» обустройство спортивной площадки по ул. Иркутская, 39</t>
  </si>
  <si>
    <t>устройство пешеходного фонтана, подключение пешеходного фонтана к сетям инженерно-технического обеспечения, технологическое присоединение пешеходного фонтана к центральной системе холодного водоснабжения, технологическое присоединение пешеходного фонтана к электрическим сетям</t>
  </si>
  <si>
    <t xml:space="preserve">Территория детского парка, г. Артем, ул. Кооперативная, 6
</t>
  </si>
  <si>
    <t>восстановление каскада прудов, благоустройство откоса моста через реку Озерные ключи по ул.Кирова и ул.Кооперативная, берегоукрепление в районе пешеходных дорожек вдоль водоканала, берегоукрепление набережной со стороны площади Ленина, вынос воздушной линии энергопередач, прокладка кабеля</t>
  </si>
  <si>
    <t>https://disk.yandex.ru/i/rbH6KbG92hoyVg   https://disk.yandex.ru/i/cmgt3X24YV15Rw   https://disk.yandex.ru/i/nTXxMrjxoVXh6A</t>
  </si>
  <si>
    <t>https://disk.yandex.ru/i/cwUHOuWTxZ7d6g  https://disk.yandex.ru/i/7BmWu_4l_7rYBg   https://disk.yandex.ru/i/jI6lfaXnQ2MBMA</t>
  </si>
  <si>
    <t>https://disk.yandex.ru/i/Sbm0LWwmNPFbpA  https://disk.yandex.ru/i/34BMRUm8LMqHug    https://disk.yandex.ru/i/ywtlfmZRci2LTA   https://disk.yandex.ru/i/7J9sWAToDvvAjA</t>
  </si>
  <si>
    <t>https://disk.yandex.ru/i/jTPAyTvpqcQzJw   https://disk.yandex.ru/i/sfpcIdI7jnKdkw</t>
  </si>
  <si>
    <t xml:space="preserve"> https://disk.yandex.ru/i/kPT9HogCBwabdA  https://disk.yandex.ru/i/aYDJ0F7zBd87KA  https://disk.yandex.ru/i/jNA4uTQbpu0dGw</t>
  </si>
  <si>
    <t>https://disk.yandex.ru/i/t-XUluSdOlg9MQ</t>
  </si>
  <si>
    <t>https://disk.yandex.ru/i/nnN-lIQylfbRxw     https://disk.yandex.ru/i/GZMgw3Feqf9AAg    https://disk.yandex.ru/i/8MpIeiTAczpR3Q</t>
  </si>
  <si>
    <t>https://disk.yandex.ru/i/eg7gefBrwwwcZA   https://disk.yandex.ru/i/qCozWWjtw9Pwwg    https://disk.yandex.ru/i/jxPHRGquZHBKCw</t>
  </si>
  <si>
    <t>https://disk.yandex.ru/i/ZNeIQMYYdvVx0w   https://disk.yandex.ru/i/qo3HgWjwofRy2Q</t>
  </si>
  <si>
    <t>https://disk.yandex.ru/i/fYDpPwkSlUfCkA    https://disk.yandex.ru/i/tH7F7lcwj9QYXw    https://disk.yandex.ru/i/VDQyUrbBiyzHQA    https://disk.yandex.ru/i/lU6eGu333CWjZg</t>
  </si>
  <si>
    <t>https://disk.yandex.ru/i/htwg2GNOMjwlkQ     https://disk.yandex.ru/i/4VJy15A6pzxpqg</t>
  </si>
  <si>
    <t>https://disk.yandex.ru/i/K-QH9H4QJ47XAw     https://disk.yandex.ru/i/h8loYh9Dfija9w   https://disk.yandex.ru/i/Z3aeIy8mHRsXwA</t>
  </si>
  <si>
    <t>https://disk.yandex.ru/i/QGOr4M3FEeKp3g  https://disk.yandex.ru/i/7Skq-VLk3k-mdw  https://disk.yandex.ru/i/RIQDeq16rw6E1g</t>
  </si>
  <si>
    <t>https://disk.yandex.ru/i/dHpb6w3VTjnKNw   https://disk.yandex.ru/i/SMHQ16a1ekXgRg  https://disk.yandex.ru/i/fo8VN6mFx9venw</t>
  </si>
  <si>
    <t>https://disk.yandex.ru/i/Zh7NhF5JW3zs8g      https://disk.yandex.ru/i/EhZrKh9DrotmuQ</t>
  </si>
  <si>
    <t>https://disk.yandex.ru/i/iN8rUtBlGcOHdg  https://disk.yandex.ru/i/Oe6W-M8gkuW0EA     https://disk.yandex.ru/i/0yXwsphA5NqhDQ</t>
  </si>
  <si>
    <t>https://disk.yandex.ru/i/xe87u13PPlW6Lg   https://disk.yandex.ru/i/J_oFhtdE7wvllw   https://disk.yandex.ru/i/cVUfFco1mUCRGg</t>
  </si>
  <si>
    <t>https://disk.yandex.ru/i/TLjfIqG8WbbNZw    https://disk.yandex.ru/i/i32-uiGhwoXVcQ</t>
  </si>
  <si>
    <t>https://disk.yandex.ru/i/wimLgZzi6raHMg   https://disk.yandex.ru/i/a96fPx67BkinZg</t>
  </si>
  <si>
    <t xml:space="preserve">https://disk.yandex.ru/i/cRMu5RA4Tuwbnw    https://disk.yandex.ru/i/uCWr_4bxK1B-FQ    https://disk.yandex.ru/i/a260tzQ7x6qcuw  https://disk.yandex.ru/i/B2lkfFvYDOV1sQ   </t>
  </si>
  <si>
    <t>https://disk.yandex.ru/i/aHEVcnLrKXL5aw   https://disk.yandex.ru/i/qhlKpAE2nW-M0w</t>
  </si>
  <si>
    <t>https://disk.yandex.ru/i/yae0-tQR5O8Q2Q   https://disk.yandex.ru/i/dlyF1f4Lt31qpw</t>
  </si>
  <si>
    <t>устройство дорожек к фигурам животных к сцене (покрытие из тротуарной брусчатки), устройство настилов вокруг скамеек с арками, устройство газонов, подходные пути к пандусу в районе амфитеатра</t>
  </si>
  <si>
    <t>Заместитель главы администрации - начальник управления образования администрации Артемовского городского округа - Колпаков Д.Н.- орган, ответственный за реализацию проектов инициативного бюджетирования по направлению "Молодежный бюджет" на территории Артемовского городского округа и предоставление в министерство финансов Приморского края отчетов в соответствии с соглашением о предоставлении субсидий, заключенным между министерством финансов Приморского края и администрацией Артемовского городского округа. Муниципальное казенное учреждение «Управление строительства и капитального ремонта г. Артема» (и.о.директора Матюхина Т.В.)  – орган, ответственный за составление локально-сметной документации, заключение муниципальных контрактов на осуществление закупок товаров, работ, услуг в соответствии с требованиями Федерального закона от 05.04.2013 № 44-ФЗ «О контрактной системе в сфере закупок товаров, работ, услуг для обеспечения государственных и муниципальных нужд», проведение технического надзора за ходом и качеством выполняемых работ, соблюдением сроков их выполнения при реализации проектов, за предоставление в управление образования администрациии Артемовского городского округа информации и отчета о результатах использования бюджетных средств, графика выполнения мероприятий, отчета о выполнении мероприятий по благоустройству объектов по форме в соответствии с соглашением о предоставлении субсидий, заключенным между министерством финансов Приморского края и администрацией Артемовского городского округа.</t>
  </si>
  <si>
    <t>Рыков Д.А. - начальник УДДиБ АГО, начальник УЖО - Антонов И.Ю. - соисполнитель (орган, ответственный за реализацию федеральных и региональных проектов на территории Артемовского городского округа и предоставление в министерство жилищно-коммунального хозяйства Приморского края отчетов в соответствии с Соглашением о предоставлении субсидий, заключенным между министерством ЖКХ Приморского края и администрацией Артемовского городского округа.)Муниципальное казенное учреждение «Управление строительства и капитального ремонта г. Артема» (и.о.директора Матюхина Т.В.. муниципальное казенное учреждение «Управление благоустройства г. Артема» (Моторов В.В.) – орган, ответственный за разработку дизайн-проектов, локально-сметной документации, заключение муниципальных контрактов на осуществление закупок товаров, работ, услуг в соответствии с требованиями Федерального закона от 05.04.2013 № 44-ФЗ «О контрактной системе в сфере закупок товаров, работ, услуг для обеспечения государственных и муниципальных нужд», проведение технического надзора за ходом и качеством выполняемых работ, соблюдением сроков их выполнения при реализации проектов.</t>
  </si>
  <si>
    <t>Школьный двор "Развивайся, помогая" или "Почему 35?" (МБОУ СОШ 35, Приморский край, г.Артем, ул Ремзаводская, 5)</t>
  </si>
  <si>
    <t>https://disk.yandex.ru/i/9NsJ9MlOWckegQ     https://disk.yandex.ru/i/0O6VpTMmkFMoEA      https://disk.yandex.ru/i/XIImVQx0B6kxqQ</t>
  </si>
  <si>
    <t xml:space="preserve">https://disk.yandex.ru/i/Sn5czAI0qEP2cA   https://disk.yandex.ru/i/EUyL9sTitxISKw  https://disk.yandex.ru/i/nRRENvhYvLxhRw   </t>
  </si>
  <si>
    <t xml:space="preserve">https://disk.yandex.ru/i/HDqouBGfQsbdBQ     https://disk.yandex.ru/i/joRL6ItOfVwWNA      https://disk.yandex.ru/i/x4aB8T7gd0QdGQ </t>
  </si>
  <si>
    <t>https://disk.yandex.ru/i/md-mmqg1MtUSJg   https://disk.yandex.ru/i/1ZgtDKPsmy4YZQ   https://disk.yandex.ru/i/glsMZeWC9vRa1g</t>
  </si>
  <si>
    <t>https://disk.yandex.ru/i/Q6VLKcj_P3wSDA    https://disk.yandex.ru/i/j_jyTUNsFUCNiQ    https://disk.yandex.ru/i/DXHXQtJn37rLuQ</t>
  </si>
  <si>
    <t>https://disk.yandex.ru/i/8qmh3dFG-8tyNg   https://disk.yandex.ru/i/_8XRIw8TtbFZFw   https://disk.yandex.ru/i/CQSVAMEqxS_ONA</t>
  </si>
  <si>
    <t xml:space="preserve">https://disk.yandex.ru/i/EO--cPuajEWi8w      https://disk.yandex.ru/i/eUmLakMcm27sJA       https://disk.yandex.ru/i/sJvpeN2LojKmeg </t>
  </si>
  <si>
    <t xml:space="preserve">https://disk.yandex.ru/i/inTjxfbLk_bvAw    https://disk.yandex.ru/i/c_1LJnyPInQhzQ      https://disk.yandex.ru/i/q7U2iqnQFFykBg </t>
  </si>
  <si>
    <t>демонтажные работы, устройство прогулочной аллеи, пешеходных дорожек, малых архитектурных форм, велодорожек, площадки для выгула собак, звуковых динамиков, установка ограждения, детской и спортивной площадки, освещение, видеонаблюдение, озеленение, подключение линии освещения пешеходной дорожки от уличного освещения, подключение звукового оборудования, устройство парковки, устройство тротуарной решетки</t>
  </si>
  <si>
    <t>ремонт дворовых проездов, установка скамеек и урн для мусора, детской площадки, освещение, проезд к площадке ТБО, проезд к парковке</t>
  </si>
  <si>
    <t>https://drive.google.com/drive/folders/1J7bnslXKN0fCfwi854osEgM6__hA0VND</t>
  </si>
  <si>
    <t>https://drive.google.com/drive/folders/1S1Hg1RAD7zijVAS-Txb3KgNykd7fj9n4</t>
  </si>
  <si>
    <t>https://drive.google.com/drive/folders/1GEYmx3Jv56tmXvXW5Oq8KG9JCxkRySTC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</si>
</sst>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2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 applyNumberFormat="0" applyFill="0" applyBorder="0" applyProtection="0"/>
    <xf numFmtId="0" fontId="6" fillId="0" borderId="0"/>
    <xf numFmtId="0" fontId="7" fillId="0" borderId="0"/>
    <xf numFmtId="164" fontId="7" fillId="0" borderId="0" applyFont="0" applyFill="0" applyBorder="0" applyProtection="0"/>
    <xf numFmtId="164" fontId="7" fillId="0" borderId="0" applyFont="0" applyFill="0" applyBorder="0" applyProtection="0"/>
    <xf numFmtId="43" fontId="6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vertical="center" wrapText="1"/>
    </xf>
    <xf numFmtId="0" fontId="3" fillId="2" borderId="0" xfId="0" applyFont="1" applyFill="1"/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1" xfId="2" applyFill="1" applyBorder="1" applyAlignment="1">
      <alignment vertical="top" wrapText="1"/>
    </xf>
    <xf numFmtId="0" fontId="2" fillId="2" borderId="1" xfId="2" applyFill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3" fillId="3" borderId="24" xfId="0" applyFont="1" applyFill="1" applyBorder="1" applyAlignment="1">
      <alignment vertical="top"/>
    </xf>
    <xf numFmtId="0" fontId="3" fillId="3" borderId="0" xfId="0" applyFont="1" applyFill="1" applyAlignment="1">
      <alignment vertical="top"/>
    </xf>
    <xf numFmtId="2" fontId="3" fillId="0" borderId="24" xfId="0" applyNumberFormat="1" applyFont="1" applyBorder="1" applyAlignment="1">
      <alignment horizontal="left" vertical="top" wrapText="1"/>
    </xf>
    <xf numFmtId="2" fontId="3" fillId="0" borderId="0" xfId="0" applyNumberFormat="1" applyFont="1" applyAlignment="1">
      <alignment horizontal="left" vertical="top" wrapText="1"/>
    </xf>
    <xf numFmtId="0" fontId="9" fillId="3" borderId="22" xfId="0" applyFont="1" applyFill="1" applyBorder="1" applyAlignment="1">
      <alignment horizontal="left" vertical="top" wrapText="1"/>
    </xf>
    <xf numFmtId="0" fontId="9" fillId="3" borderId="25" xfId="0" applyFont="1" applyFill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4" fontId="3" fillId="0" borderId="19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left" vertical="center" wrapText="1"/>
    </xf>
    <xf numFmtId="2" fontId="10" fillId="3" borderId="24" xfId="0" applyNumberFormat="1" applyFont="1" applyFill="1" applyBorder="1" applyAlignment="1">
      <alignment horizontal="left" vertical="top"/>
    </xf>
    <xf numFmtId="0" fontId="11" fillId="3" borderId="0" xfId="0" applyFont="1" applyFill="1" applyAlignment="1">
      <alignment horizontal="left" vertical="top" wrapText="1"/>
    </xf>
    <xf numFmtId="0" fontId="11" fillId="3" borderId="24" xfId="0" applyFont="1" applyFill="1" applyBorder="1" applyAlignment="1">
      <alignment horizontal="left" vertical="top" wrapText="1"/>
    </xf>
    <xf numFmtId="2" fontId="10" fillId="0" borderId="24" xfId="0" applyNumberFormat="1" applyFont="1" applyBorder="1" applyAlignment="1">
      <alignment horizontal="left" vertical="top"/>
    </xf>
    <xf numFmtId="2" fontId="10" fillId="0" borderId="0" xfId="0" applyNumberFormat="1" applyFont="1" applyAlignment="1">
      <alignment horizontal="left" vertical="top"/>
    </xf>
    <xf numFmtId="43" fontId="10" fillId="3" borderId="24" xfId="11" applyFont="1" applyFill="1" applyBorder="1" applyAlignment="1">
      <alignment horizontal="left" vertical="top" wrapText="1"/>
    </xf>
    <xf numFmtId="43" fontId="10" fillId="3" borderId="24" xfId="11" applyFont="1" applyFill="1" applyBorder="1" applyAlignment="1">
      <alignment horizontal="left" vertical="top"/>
    </xf>
    <xf numFmtId="43" fontId="10" fillId="0" borderId="24" xfId="11" applyFont="1" applyBorder="1" applyAlignment="1">
      <alignment horizontal="left" vertical="top"/>
    </xf>
    <xf numFmtId="43" fontId="10" fillId="3" borderId="0" xfId="11" applyFont="1" applyFill="1" applyAlignment="1">
      <alignment horizontal="left" vertical="top"/>
    </xf>
    <xf numFmtId="0" fontId="4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left" vertical="top" wrapText="1"/>
    </xf>
    <xf numFmtId="0" fontId="11" fillId="3" borderId="25" xfId="0" applyFont="1" applyFill="1" applyBorder="1" applyAlignment="1">
      <alignment horizontal="left" vertical="top" wrapText="1"/>
    </xf>
    <xf numFmtId="0" fontId="12" fillId="3" borderId="30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9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8" fillId="0" borderId="2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20" xfId="2" applyFill="1" applyBorder="1" applyAlignment="1">
      <alignment horizontal="center" vertical="center" wrapText="1"/>
    </xf>
    <xf numFmtId="0" fontId="2" fillId="0" borderId="19" xfId="2" applyFill="1" applyBorder="1" applyAlignment="1">
      <alignment horizontal="center" vertical="center" wrapText="1"/>
    </xf>
    <xf numFmtId="0" fontId="2" fillId="2" borderId="11" xfId="2" applyFill="1" applyBorder="1" applyAlignment="1">
      <alignment horizontal="center" vertical="center" wrapText="1"/>
    </xf>
    <xf numFmtId="0" fontId="2" fillId="2" borderId="13" xfId="2" applyFill="1" applyBorder="1" applyAlignment="1">
      <alignment horizontal="center" vertical="center" wrapText="1"/>
    </xf>
    <xf numFmtId="0" fontId="2" fillId="2" borderId="14" xfId="2" applyFill="1" applyBorder="1" applyAlignment="1">
      <alignment horizontal="center" vertical="center" wrapText="1"/>
    </xf>
    <xf numFmtId="0" fontId="2" fillId="2" borderId="15" xfId="2" applyFill="1" applyBorder="1" applyAlignment="1">
      <alignment horizontal="center" vertical="center" wrapText="1"/>
    </xf>
    <xf numFmtId="0" fontId="2" fillId="2" borderId="16" xfId="2" applyFill="1" applyBorder="1" applyAlignment="1">
      <alignment horizontal="center" vertical="center" wrapText="1"/>
    </xf>
    <xf numFmtId="0" fontId="2" fillId="2" borderId="18" xfId="2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2" applyFill="1" applyBorder="1" applyAlignment="1">
      <alignment horizontal="center" vertical="center" wrapText="1"/>
    </xf>
    <xf numFmtId="0" fontId="2" fillId="0" borderId="13" xfId="2" applyFill="1" applyBorder="1" applyAlignment="1">
      <alignment horizontal="center" vertical="center" wrapText="1"/>
    </xf>
    <xf numFmtId="0" fontId="2" fillId="0" borderId="14" xfId="2" applyFill="1" applyBorder="1" applyAlignment="1">
      <alignment horizontal="center" vertical="center" wrapText="1"/>
    </xf>
    <xf numFmtId="0" fontId="2" fillId="0" borderId="15" xfId="2" applyFill="1" applyBorder="1" applyAlignment="1">
      <alignment horizontal="center" vertical="center" wrapText="1"/>
    </xf>
    <xf numFmtId="0" fontId="2" fillId="0" borderId="16" xfId="2" applyFill="1" applyBorder="1" applyAlignment="1">
      <alignment horizontal="center" vertical="center" wrapText="1"/>
    </xf>
    <xf numFmtId="0" fontId="2" fillId="0" borderId="18" xfId="2" applyFill="1" applyBorder="1" applyAlignment="1">
      <alignment horizontal="center" vertical="center" wrapText="1"/>
    </xf>
    <xf numFmtId="0" fontId="2" fillId="2" borderId="20" xfId="2" applyFill="1" applyBorder="1" applyAlignment="1">
      <alignment horizontal="center" vertical="top" wrapText="1"/>
    </xf>
    <xf numFmtId="0" fontId="2" fillId="2" borderId="19" xfId="2" applyFill="1" applyBorder="1" applyAlignment="1">
      <alignment horizontal="center" vertical="top" wrapText="1"/>
    </xf>
    <xf numFmtId="0" fontId="2" fillId="3" borderId="26" xfId="2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</cellXfs>
  <cellStyles count="12">
    <cellStyle name="Гиперссылка" xfId="2" builtinId="8"/>
    <cellStyle name="Гиперссылка 2" xfId="6"/>
    <cellStyle name="Обычный" xfId="0" builtinId="0"/>
    <cellStyle name="Обычный 2" xfId="1"/>
    <cellStyle name="Обычный 2 2" xfId="7"/>
    <cellStyle name="Обычный 3" xfId="3"/>
    <cellStyle name="Обычный 3 2" xfId="8"/>
    <cellStyle name="Финансовый" xfId="11" builtinId="3"/>
    <cellStyle name="Финансовый 2" xfId="5"/>
    <cellStyle name="Финансовый 2 2" xfId="9"/>
    <cellStyle name="Финансовый 3" xfId="4"/>
    <cellStyle name="Финансовый 3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sk.yandex.ru/d/HodVHrEhE3uKYg" TargetMode="External"/><Relationship Id="rId18" Type="http://schemas.openxmlformats.org/officeDocument/2006/relationships/hyperlink" Target="https://disk.yandex.ru/i/Sbm0LWwmNPFbpA%20%20https:/disk.yandex.ru/i/34BMRUm8LMqHug%20%20%20%20https:/disk.yandex.ru/i/ywtlfmZRci2LTA%20%20%20https:/disk.yandex.ru/i/7J9sWAToDvvAjA" TargetMode="External"/><Relationship Id="rId26" Type="http://schemas.openxmlformats.org/officeDocument/2006/relationships/hyperlink" Target="https://disk.yandex.ru/i/xe87u13PPlW6Lg%20%20%20https:/disk.yandex.ru/i/J_oFhtdE7wvllw%20%20%20https:/disk.yandex.ru/i/cVUfFco1mUCRGg" TargetMode="External"/><Relationship Id="rId39" Type="http://schemas.openxmlformats.org/officeDocument/2006/relationships/hyperlink" Target="https://disk.yandex.ru/i/Zh7NhF5JW3zs8g%20%20%20%20%20%20https:/disk.yandex.ru/i/EhZrKh9DrotmuQ" TargetMode="External"/><Relationship Id="rId3" Type="http://schemas.openxmlformats.org/officeDocument/2006/relationships/hyperlink" Target="https://disk.yandex.ru/d/VXKniDzixRtl6w" TargetMode="External"/><Relationship Id="rId21" Type="http://schemas.openxmlformats.org/officeDocument/2006/relationships/hyperlink" Target="https://disk.yandex.ru/i/ZNeIQMYYdvVx0w%20%20%20https:/disk.yandex.ru/i/qo3HgWjwofRy2Q" TargetMode="External"/><Relationship Id="rId34" Type="http://schemas.openxmlformats.org/officeDocument/2006/relationships/hyperlink" Target="https://disk.yandex.ru/i/t-XUluSdOlg9MQ" TargetMode="External"/><Relationship Id="rId42" Type="http://schemas.openxmlformats.org/officeDocument/2006/relationships/hyperlink" Target="https://disk.yandex.ru/i/inTjxfbLk_bvAw%20%20%20%20https:/disk.yandex.ru/i/c_1LJnyPInQhzQ%20%20%20%20%20%20https:/disk.yandex.ru/i/q7U2iqnQFFykBg" TargetMode="External"/><Relationship Id="rId47" Type="http://schemas.openxmlformats.org/officeDocument/2006/relationships/hyperlink" Target="https://drive.google.com/drive/folders/1S1Hg1RAD7zijVAS-Txb3KgNykd7fj9n4" TargetMode="External"/><Relationship Id="rId7" Type="http://schemas.openxmlformats.org/officeDocument/2006/relationships/hyperlink" Target="https://primorsky.ru/authorities/executive-agencies/departments/internal-policy/konkurs-proektov-initsiiruemykh-zhitelyami-munitsipalnykh-obrazovaniy-primorskogo-kraya-po-resheniyu/" TargetMode="External"/><Relationship Id="rId12" Type="http://schemas.openxmlformats.org/officeDocument/2006/relationships/hyperlink" Target="https://disk.yandex.ru/d/MWEBagZXEdQJMA" TargetMode="External"/><Relationship Id="rId17" Type="http://schemas.openxmlformats.org/officeDocument/2006/relationships/hyperlink" Target="https://disk.yandex.ru/i/cwUHOuWTxZ7d6g%20%20https:/disk.yandex.ru/i/7BmWu_4l_7rYBg%20%20%20https:/disk.yandex.ru/i/jI6lfaXnQ2MBMA" TargetMode="External"/><Relationship Id="rId25" Type="http://schemas.openxmlformats.org/officeDocument/2006/relationships/hyperlink" Target="https://disk.yandex.ru/i/iN8rUtBlGcOHdg%20%20https:/disk.yandex.ru/i/Oe6W-M8gkuW0EA%20%20%20%20%20https:/disk.yandex.ru/i/0yXwsphA5NqhDQ" TargetMode="External"/><Relationship Id="rId33" Type="http://schemas.openxmlformats.org/officeDocument/2006/relationships/hyperlink" Target="https://disk.yandex.ru/i/jTPAyTvpqcQzJw%20%20%20https:/disk.yandex.ru/i/sfpcIdI7jnKdkw" TargetMode="External"/><Relationship Id="rId38" Type="http://schemas.openxmlformats.org/officeDocument/2006/relationships/hyperlink" Target="https://disk.yandex.ru/i/QGOr4M3FEeKp3g%20%20https:/disk.yandex.ru/i/7Skq-VLk3k-mdw%20%20https:/disk.yandex.ru/i/RIQDeq16rw6E1g" TargetMode="External"/><Relationship Id="rId46" Type="http://schemas.openxmlformats.org/officeDocument/2006/relationships/hyperlink" Target="https://drive.google.com/drive/folders/1J7bnslXKN0fCfwi854osEgM6__hA0VND" TargetMode="External"/><Relationship Id="rId2" Type="http://schemas.openxmlformats.org/officeDocument/2006/relationships/hyperlink" Target="https://disk.yandex.ru/d/TbTFfN194ZeEow" TargetMode="External"/><Relationship Id="rId16" Type="http://schemas.openxmlformats.org/officeDocument/2006/relationships/hyperlink" Target="https://disk.yandex.ru/i/rbH6KbG92hoyVg%20%20%20https:/disk.yandex.ru/i/cmgt3X24YV15Rw%20%20%20https:/disk.yandex.ru/i/nTXxMrjxoVXh6A" TargetMode="External"/><Relationship Id="rId20" Type="http://schemas.openxmlformats.org/officeDocument/2006/relationships/hyperlink" Target="https://disk.yandex.ru/i/nnN-lIQylfbRxw%20%20%20%20%20https:/disk.yandex.ru/i/GZMgw3Feqf9AAg%20%20%20%20https:/disk.yandex.ru/i/8MpIeiTAczpR3Q" TargetMode="External"/><Relationship Id="rId29" Type="http://schemas.openxmlformats.org/officeDocument/2006/relationships/hyperlink" Target="https://disk.yandex.ru/i/aHEVcnLrKXL5aw%20%20%20https:/disk.yandex.ru/i/qhlKpAE2nW-M0w" TargetMode="External"/><Relationship Id="rId41" Type="http://schemas.openxmlformats.org/officeDocument/2006/relationships/hyperlink" Target="https://disk.yandex.ru/i/EO--cPuajEWi8w%20%20%20%20%20%20https:/disk.yandex.ru/i/eUmLakMcm27sJA%20%20%20%20%20%20%20https:/disk.yandex.ru/i/sJvpeN2LojKmeg" TargetMode="External"/><Relationship Id="rId1" Type="http://schemas.openxmlformats.org/officeDocument/2006/relationships/hyperlink" Target="https://disk.yandex.ru/d/f6aMFY5an32Z2w" TargetMode="External"/><Relationship Id="rId6" Type="http://schemas.openxmlformats.org/officeDocument/2006/relationships/hyperlink" Target="https://nextcloud.primorsky.ru/s/HafNFjrFBAxKCDB?path=%2F&#1040;&#1088;&#1090;&#1077;&#1084;" TargetMode="External"/><Relationship Id="rId11" Type="http://schemas.openxmlformats.org/officeDocument/2006/relationships/hyperlink" Target="https://disk.yandex.ru/d/_wWXUuhJEzag6A" TargetMode="External"/><Relationship Id="rId24" Type="http://schemas.openxmlformats.org/officeDocument/2006/relationships/hyperlink" Target="https://disk.yandex.ru/i/dHpb6w3VTjnKNw%20%20%20https:/disk.yandex.ru/i/SMHQ16a1ekXgRg%20%20https:/disk.yandex.ru/i/fo8VN6mFx9venw" TargetMode="External"/><Relationship Id="rId32" Type="http://schemas.openxmlformats.org/officeDocument/2006/relationships/hyperlink" Target="https://disk.yandex.ru/i/8qmh3dFG-8tyNg%20%20%20https:/disk.yandex.ru/i/_8XRIw8TtbFZFw%20%20%20https:/disk.yandex.ru/i/CQSVAMEqxS_ONA" TargetMode="External"/><Relationship Id="rId37" Type="http://schemas.openxmlformats.org/officeDocument/2006/relationships/hyperlink" Target="https://disk.yandex.ru/i/9NsJ9MlOWckegQ%20%20%20%20%20https:/disk.yandex.ru/i/0O6VpTMmkFMoEA%20%20%20%20%20%20https:/disk.yandex.ru/i/XIImVQx0B6kxqQ" TargetMode="External"/><Relationship Id="rId40" Type="http://schemas.openxmlformats.org/officeDocument/2006/relationships/hyperlink" Target="https://disk.yandex.ru/i/Sn5czAI0qEP2cA%20%20%20https:/disk.yandex.ru/i/EUyL9sTitxISKw%20%20https:/disk.yandex.ru/i/nRRENvhYvLxhRw" TargetMode="External"/><Relationship Id="rId45" Type="http://schemas.openxmlformats.org/officeDocument/2006/relationships/hyperlink" Target="https://disk.yandex.ru/i/md-mmqg1MtUSJg%20%20%20https:/disk.yandex.ru/i/1ZgtDKPsmy4YZQ%20%20%20https:/disk.yandex.ru/i/glsMZeWC9vRa1g" TargetMode="External"/><Relationship Id="rId5" Type="http://schemas.openxmlformats.org/officeDocument/2006/relationships/hyperlink" Target="https://nextcloud.primorsky.ru/s/HafNFjrFBAxKCDB?path=%2F&#1040;&#1088;&#1090;&#1077;&#1084;" TargetMode="External"/><Relationship Id="rId15" Type="http://schemas.openxmlformats.org/officeDocument/2006/relationships/hyperlink" Target="https://nextcloud.primorsky.ru/s/HafNFjrFBAxKCDB?path=%2F&#1040;&#1088;&#1090;&#1077;&#1084;" TargetMode="External"/><Relationship Id="rId23" Type="http://schemas.openxmlformats.org/officeDocument/2006/relationships/hyperlink" Target="https://disk.yandex.ru/i/K-QH9H4QJ47XAw%20%20%20%20%20https:/disk.yandex.ru/i/h8loYh9Dfija9w%20%20%20https:/disk.yandex.ru/i/Z3aeIy8mHRsXwA" TargetMode="External"/><Relationship Id="rId28" Type="http://schemas.openxmlformats.org/officeDocument/2006/relationships/hyperlink" Target="https://disk.yandex.ru/i/wimLgZzi6raHMg%20%20%20https:/disk.yandex.ru/i/a96fPx67BkinZg" TargetMode="External"/><Relationship Id="rId36" Type="http://schemas.openxmlformats.org/officeDocument/2006/relationships/hyperlink" Target="https://disk.yandex.ru/i/fYDpPwkSlUfCkA%20%20%20%20https:/disk.yandex.ru/i/tH7F7lcwj9QYXw%20%20%20%20https:/disk.yandex.ru/i/VDQyUrbBiyzHQA%20%20%20%20https:/disk.yandex.ru/i/lU6eGu333CWjZg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disk.yandex.ru/d/gV0yZHludoNhYg" TargetMode="External"/><Relationship Id="rId19" Type="http://schemas.openxmlformats.org/officeDocument/2006/relationships/hyperlink" Target="https://disk.yandex.ru/i/aYDJ0F7zBd87KA%20%20https:/disk.yandex.ru/i/jNA4uTQbpu0dGw" TargetMode="External"/><Relationship Id="rId31" Type="http://schemas.openxmlformats.org/officeDocument/2006/relationships/hyperlink" Target="https://disk.yandex.ru/i/Q6VLKcj_P3wSDA%20%20%20%20https:/disk.yandex.ru/i/j_jyTUNsFUCNiQ%20%20%20%20https:/disk.yandex.ru/i/DXHXQtJn37rLuQ" TargetMode="External"/><Relationship Id="rId44" Type="http://schemas.openxmlformats.org/officeDocument/2006/relationships/hyperlink" Target="https://disk.yandex.ru/i/HDqouBGfQsbdBQ%20%20%20%20%20https:/disk.yandex.ru/i/joRL6ItOfVwWNA%20%20%20%20%20%20https:/disk.yandex.ru/i/x4aB8T7gd0QdGQ" TargetMode="External"/><Relationship Id="rId4" Type="http://schemas.openxmlformats.org/officeDocument/2006/relationships/hyperlink" Target="https://nextcloud.primorsky.ru/s/HafNFjrFBAxKCDB?path=%2F&#1040;&#1088;&#1090;&#1077;&#1084;" TargetMode="External"/><Relationship Id="rId9" Type="http://schemas.openxmlformats.org/officeDocument/2006/relationships/hyperlink" Target="https://disk.yandex.ru/d/1jO9tRg_1wnkPQ" TargetMode="External"/><Relationship Id="rId14" Type="http://schemas.openxmlformats.org/officeDocument/2006/relationships/hyperlink" Target="https://disk.yandex.ru/d/10W5w_sLlYqw1w" TargetMode="External"/><Relationship Id="rId22" Type="http://schemas.openxmlformats.org/officeDocument/2006/relationships/hyperlink" Target="https://disk.yandex.ru/i/htwg2GNOMjwlkQ%20%20%20%20%20https:/disk.yandex.ru/i/4VJy15A6pzxpqg" TargetMode="External"/><Relationship Id="rId27" Type="http://schemas.openxmlformats.org/officeDocument/2006/relationships/hyperlink" Target="https://disk.yandex.ru/i/TLjfIqG8WbbNZw%20%20%20%20https:/disk.yandex.ru/i/i32-uiGhwoXVcQ" TargetMode="External"/><Relationship Id="rId30" Type="http://schemas.openxmlformats.org/officeDocument/2006/relationships/hyperlink" Target="https://disk.yandex.ru/i/yae0-tQR5O8Q2Q%20%20%20https:/disk.yandex.ru/i/dlyF1f4Lt31qpw" TargetMode="External"/><Relationship Id="rId35" Type="http://schemas.openxmlformats.org/officeDocument/2006/relationships/hyperlink" Target="https://disk.yandex.ru/i/eg7gefBrwwwcZA%20%20%20https:/disk.yandex.ru/i/qCozWWjtw9Pwwg%20%20%20%20https:/disk.yandex.ru/i/jxPHRGquZHBKCw" TargetMode="External"/><Relationship Id="rId43" Type="http://schemas.openxmlformats.org/officeDocument/2006/relationships/hyperlink" Target="https://disk.yandex.ru/i/cRMu5RA4Tuwbnw%20%20%20%20https:/disk.yandex.ru/i/uCWr_4bxK1B-FQ%20%20%20%20https:/disk.yandex.ru/i/a260tzQ7x6qcuw%20%20https:/disk.yandex.ru/i/B2lkfFvYDOV1sQ" TargetMode="External"/><Relationship Id="rId48" Type="http://schemas.openxmlformats.org/officeDocument/2006/relationships/hyperlink" Target="https://drive.google.com/drive/folders/1GEYmx3Jv56tmXvXW5Oq8KG9JCxkRySTC" TargetMode="External"/><Relationship Id="rId8" Type="http://schemas.openxmlformats.org/officeDocument/2006/relationships/hyperlink" Target="https://disk.yandex.ru/d/JR1-3PXyZ0ME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topLeftCell="B1" zoomScale="70" zoomScaleNormal="70" zoomScaleSheetLayoutView="86" workbookViewId="0">
      <pane xSplit="1" topLeftCell="C1" activePane="topRight" state="frozen"/>
      <selection activeCell="B10" sqref="B10"/>
      <selection pane="topRight" activeCell="X22" sqref="X22"/>
    </sheetView>
  </sheetViews>
  <sheetFormatPr defaultRowHeight="34.5" customHeight="1" x14ac:dyDescent="0.25"/>
  <cols>
    <col min="1" max="1" width="8.42578125" style="1" hidden="1" customWidth="1"/>
    <col min="2" max="2" width="26.28515625" style="1" customWidth="1"/>
    <col min="3" max="3" width="16.140625" style="1" customWidth="1"/>
    <col min="4" max="4" width="13.28515625" style="1" customWidth="1"/>
    <col min="5" max="5" width="14.85546875" style="1" customWidth="1"/>
    <col min="6" max="6" width="11.7109375" style="1" customWidth="1"/>
    <col min="7" max="7" width="13" style="1" customWidth="1"/>
    <col min="8" max="8" width="17.5703125" style="1" customWidth="1"/>
    <col min="9" max="9" width="33.42578125" style="1" customWidth="1"/>
    <col min="10" max="10" width="26.5703125" style="1" customWidth="1"/>
    <col min="11" max="11" width="13.7109375" style="15" customWidth="1"/>
    <col min="12" max="12" width="14.28515625" style="1" customWidth="1"/>
    <col min="13" max="13" width="13.28515625" style="1" customWidth="1"/>
    <col min="14" max="14" width="13.7109375" style="1" customWidth="1"/>
    <col min="15" max="15" width="11.85546875" style="1" customWidth="1"/>
    <col min="16" max="16" width="14.140625" style="1" customWidth="1"/>
    <col min="17" max="17" width="19.7109375" style="18" customWidth="1"/>
    <col min="18" max="18" width="17" style="18" customWidth="1"/>
    <col min="19" max="16384" width="9.140625" style="1"/>
  </cols>
  <sheetData>
    <row r="1" spans="1:18" ht="66" customHeight="1" thickBot="1" x14ac:dyDescent="0.3">
      <c r="A1" s="104" t="s">
        <v>0</v>
      </c>
      <c r="B1" s="104" t="s">
        <v>1</v>
      </c>
      <c r="C1" s="104" t="s">
        <v>14</v>
      </c>
      <c r="D1" s="104" t="s">
        <v>2</v>
      </c>
      <c r="E1" s="104" t="s">
        <v>18</v>
      </c>
      <c r="F1" s="104" t="s">
        <v>15</v>
      </c>
      <c r="G1" s="104" t="s">
        <v>3</v>
      </c>
      <c r="H1" s="104" t="s">
        <v>4</v>
      </c>
      <c r="I1" s="104" t="s">
        <v>5</v>
      </c>
      <c r="J1" s="104" t="s">
        <v>6</v>
      </c>
      <c r="K1" s="90" t="s">
        <v>7</v>
      </c>
      <c r="L1" s="91"/>
      <c r="M1" s="91"/>
      <c r="N1" s="91"/>
      <c r="O1" s="91"/>
      <c r="P1" s="91"/>
      <c r="Q1" s="92" t="s">
        <v>8</v>
      </c>
      <c r="R1" s="88" t="s">
        <v>9</v>
      </c>
    </row>
    <row r="2" spans="1:18" ht="210" customHeight="1" thickBot="1" x14ac:dyDescent="0.3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1" t="s">
        <v>10</v>
      </c>
      <c r="L2" s="2" t="s">
        <v>11</v>
      </c>
      <c r="M2" s="2" t="s">
        <v>12</v>
      </c>
      <c r="N2" s="2" t="s">
        <v>13</v>
      </c>
      <c r="O2" s="2" t="s">
        <v>16</v>
      </c>
      <c r="P2" s="5" t="s">
        <v>17</v>
      </c>
      <c r="Q2" s="93"/>
      <c r="R2" s="89"/>
    </row>
    <row r="3" spans="1:18" ht="34.5" customHeight="1" x14ac:dyDescent="0.25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12">
        <v>11</v>
      </c>
      <c r="L3" s="4">
        <v>12</v>
      </c>
      <c r="M3" s="4">
        <v>13</v>
      </c>
      <c r="N3" s="4">
        <v>14</v>
      </c>
      <c r="O3" s="5">
        <v>15</v>
      </c>
      <c r="P3" s="6">
        <v>16</v>
      </c>
      <c r="Q3" s="29">
        <v>17</v>
      </c>
      <c r="R3" s="16">
        <v>18</v>
      </c>
    </row>
    <row r="4" spans="1:18" ht="63" customHeight="1" x14ac:dyDescent="0.25">
      <c r="A4" s="8">
        <v>1</v>
      </c>
      <c r="B4" s="19" t="s">
        <v>24</v>
      </c>
      <c r="C4" s="76" t="s">
        <v>56</v>
      </c>
      <c r="D4" s="76" t="s">
        <v>19</v>
      </c>
      <c r="E4" s="78" t="s">
        <v>25</v>
      </c>
      <c r="F4" s="79"/>
      <c r="G4" s="80"/>
      <c r="H4" s="78" t="s">
        <v>46</v>
      </c>
      <c r="I4" s="24" t="s">
        <v>29</v>
      </c>
      <c r="J4" s="76" t="s">
        <v>124</v>
      </c>
      <c r="K4" s="13">
        <f>L4+M4+N4</f>
        <v>2182912.6799999997</v>
      </c>
      <c r="L4" s="21">
        <v>0</v>
      </c>
      <c r="M4" s="21">
        <v>2161083.5499999998</v>
      </c>
      <c r="N4" s="21">
        <v>21829.13</v>
      </c>
      <c r="O4" s="20">
        <v>0</v>
      </c>
      <c r="P4" s="23">
        <v>0</v>
      </c>
      <c r="Q4" s="106" t="s">
        <v>57</v>
      </c>
      <c r="R4" s="107"/>
    </row>
    <row r="5" spans="1:18" ht="77.25" customHeight="1" x14ac:dyDescent="0.25">
      <c r="A5" s="8">
        <v>2</v>
      </c>
      <c r="B5" s="19" t="s">
        <v>26</v>
      </c>
      <c r="C5" s="76"/>
      <c r="D5" s="76"/>
      <c r="E5" s="81"/>
      <c r="F5" s="82"/>
      <c r="G5" s="83"/>
      <c r="H5" s="81"/>
      <c r="I5" s="20" t="s">
        <v>28</v>
      </c>
      <c r="J5" s="76"/>
      <c r="K5" s="13">
        <f t="shared" ref="K5:K19" si="0">L5+M5+N5</f>
        <v>1592956.3800000001</v>
      </c>
      <c r="L5" s="21">
        <v>0</v>
      </c>
      <c r="M5" s="21">
        <v>1577026.82</v>
      </c>
      <c r="N5" s="21">
        <v>15929.56</v>
      </c>
      <c r="O5" s="20">
        <v>0</v>
      </c>
      <c r="P5" s="23">
        <v>0</v>
      </c>
      <c r="Q5" s="108"/>
      <c r="R5" s="109"/>
    </row>
    <row r="6" spans="1:18" ht="59.25" customHeight="1" x14ac:dyDescent="0.25">
      <c r="A6" s="8">
        <v>3</v>
      </c>
      <c r="B6" s="19" t="s">
        <v>31</v>
      </c>
      <c r="C6" s="76"/>
      <c r="D6" s="76"/>
      <c r="E6" s="81"/>
      <c r="F6" s="82"/>
      <c r="G6" s="83"/>
      <c r="H6" s="81"/>
      <c r="I6" s="20" t="s">
        <v>30</v>
      </c>
      <c r="J6" s="76"/>
      <c r="K6" s="13">
        <f t="shared" si="0"/>
        <v>2666660.8699999996</v>
      </c>
      <c r="L6" s="21">
        <v>0</v>
      </c>
      <c r="M6" s="21">
        <v>2639994.2599999998</v>
      </c>
      <c r="N6" s="21">
        <v>26666.61</v>
      </c>
      <c r="O6" s="20">
        <v>0</v>
      </c>
      <c r="P6" s="23">
        <v>0</v>
      </c>
      <c r="Q6" s="108"/>
      <c r="R6" s="109"/>
    </row>
    <row r="7" spans="1:18" ht="54" customHeight="1" x14ac:dyDescent="0.25">
      <c r="A7" s="8">
        <v>4</v>
      </c>
      <c r="B7" s="19" t="s">
        <v>27</v>
      </c>
      <c r="C7" s="76"/>
      <c r="D7" s="76"/>
      <c r="E7" s="84"/>
      <c r="F7" s="85"/>
      <c r="G7" s="86"/>
      <c r="H7" s="81"/>
      <c r="I7" s="20" t="s">
        <v>32</v>
      </c>
      <c r="J7" s="76"/>
      <c r="K7" s="45">
        <f t="shared" si="0"/>
        <v>2166666.39</v>
      </c>
      <c r="L7" s="46">
        <v>0</v>
      </c>
      <c r="M7" s="46">
        <v>2144999.73</v>
      </c>
      <c r="N7" s="21">
        <v>21666.66</v>
      </c>
      <c r="O7" s="20">
        <v>0</v>
      </c>
      <c r="P7" s="23">
        <v>0</v>
      </c>
      <c r="Q7" s="110"/>
      <c r="R7" s="111"/>
    </row>
    <row r="8" spans="1:18" ht="121.5" customHeight="1" x14ac:dyDescent="0.25">
      <c r="A8" s="8">
        <v>6</v>
      </c>
      <c r="B8" s="49" t="s">
        <v>33</v>
      </c>
      <c r="C8" s="87" t="s">
        <v>34</v>
      </c>
      <c r="D8" s="42" t="s">
        <v>20</v>
      </c>
      <c r="E8" s="81" t="s">
        <v>51</v>
      </c>
      <c r="F8" s="82"/>
      <c r="G8" s="83"/>
      <c r="H8" s="81"/>
      <c r="I8" s="44" t="s">
        <v>97</v>
      </c>
      <c r="J8" s="76"/>
      <c r="K8" s="45">
        <f t="shared" si="0"/>
        <v>57319901.599999994</v>
      </c>
      <c r="L8" s="46">
        <v>36770245.960000001</v>
      </c>
      <c r="M8" s="46">
        <v>766046.8</v>
      </c>
      <c r="N8" s="46">
        <v>19783608.84</v>
      </c>
      <c r="O8" s="22">
        <v>0</v>
      </c>
      <c r="P8" s="23">
        <v>0</v>
      </c>
      <c r="Q8" s="96" t="s">
        <v>57</v>
      </c>
      <c r="R8" s="97"/>
    </row>
    <row r="9" spans="1:18" ht="119.25" customHeight="1" x14ac:dyDescent="0.25">
      <c r="A9" s="9">
        <v>7</v>
      </c>
      <c r="B9" s="19" t="s">
        <v>35</v>
      </c>
      <c r="C9" s="87"/>
      <c r="D9" s="43" t="s">
        <v>20</v>
      </c>
      <c r="E9" s="81"/>
      <c r="F9" s="82"/>
      <c r="G9" s="83"/>
      <c r="H9" s="81"/>
      <c r="I9" s="24" t="s">
        <v>99</v>
      </c>
      <c r="J9" s="76"/>
      <c r="K9" s="13">
        <f t="shared" si="0"/>
        <v>127912450.39000002</v>
      </c>
      <c r="L9" s="46">
        <v>42866384.600000001</v>
      </c>
      <c r="M9" s="21">
        <v>0</v>
      </c>
      <c r="N9" s="46">
        <v>85046065.790000007</v>
      </c>
      <c r="O9" s="22">
        <v>0</v>
      </c>
      <c r="P9" s="25">
        <v>0</v>
      </c>
      <c r="Q9" s="112" t="s">
        <v>57</v>
      </c>
      <c r="R9" s="113"/>
    </row>
    <row r="10" spans="1:18" ht="173.25" customHeight="1" x14ac:dyDescent="0.25">
      <c r="A10" s="9">
        <v>8</v>
      </c>
      <c r="B10" s="26" t="s">
        <v>55</v>
      </c>
      <c r="C10" s="87"/>
      <c r="D10" s="43" t="s">
        <v>20</v>
      </c>
      <c r="E10" s="81"/>
      <c r="F10" s="82"/>
      <c r="G10" s="83"/>
      <c r="H10" s="81"/>
      <c r="I10" s="31" t="s">
        <v>134</v>
      </c>
      <c r="J10" s="76"/>
      <c r="K10" s="45">
        <f>L10+M10+N10</f>
        <v>79993526.689999998</v>
      </c>
      <c r="L10" s="46">
        <v>0</v>
      </c>
      <c r="M10" s="46">
        <v>77593720.890000001</v>
      </c>
      <c r="N10" s="46">
        <v>2399805.7999999998</v>
      </c>
      <c r="O10" s="22">
        <v>0</v>
      </c>
      <c r="P10" s="25">
        <v>0</v>
      </c>
      <c r="Q10" s="98" t="s">
        <v>57</v>
      </c>
      <c r="R10" s="99"/>
    </row>
    <row r="11" spans="1:18" s="64" customFormat="1" ht="78.75" customHeight="1" x14ac:dyDescent="0.25">
      <c r="A11" s="9"/>
      <c r="B11" s="59" t="s">
        <v>98</v>
      </c>
      <c r="C11" s="87"/>
      <c r="D11" s="60" t="s">
        <v>20</v>
      </c>
      <c r="E11" s="81"/>
      <c r="F11" s="82"/>
      <c r="G11" s="83"/>
      <c r="H11" s="81"/>
      <c r="I11" s="61" t="s">
        <v>122</v>
      </c>
      <c r="J11" s="76"/>
      <c r="K11" s="45">
        <f>L11+M11+N11</f>
        <v>3032895.9299999997</v>
      </c>
      <c r="L11" s="46">
        <v>0</v>
      </c>
      <c r="M11" s="46">
        <v>2941909.05</v>
      </c>
      <c r="N11" s="46">
        <v>90986.880000000005</v>
      </c>
      <c r="O11" s="62">
        <v>0</v>
      </c>
      <c r="P11" s="63">
        <v>0</v>
      </c>
      <c r="Q11" s="100"/>
      <c r="R11" s="101"/>
    </row>
    <row r="12" spans="1:18" ht="35.25" customHeight="1" x14ac:dyDescent="0.25">
      <c r="A12" s="9">
        <v>9</v>
      </c>
      <c r="B12" s="26" t="s">
        <v>36</v>
      </c>
      <c r="C12" s="87"/>
      <c r="D12" s="76" t="s">
        <v>21</v>
      </c>
      <c r="E12" s="81"/>
      <c r="F12" s="82"/>
      <c r="G12" s="83"/>
      <c r="H12" s="81"/>
      <c r="I12" s="31" t="s">
        <v>22</v>
      </c>
      <c r="J12" s="76"/>
      <c r="K12" s="45">
        <f t="shared" si="0"/>
        <v>4057137.55</v>
      </c>
      <c r="L12" s="46">
        <v>0</v>
      </c>
      <c r="M12" s="47">
        <v>3935423.42</v>
      </c>
      <c r="N12" s="47">
        <v>121714.13</v>
      </c>
      <c r="O12" s="22">
        <v>0</v>
      </c>
      <c r="P12" s="95" t="s">
        <v>23</v>
      </c>
      <c r="Q12" s="100"/>
      <c r="R12" s="101"/>
    </row>
    <row r="13" spans="1:18" ht="35.25" customHeight="1" x14ac:dyDescent="0.25">
      <c r="A13" s="9">
        <v>10</v>
      </c>
      <c r="B13" s="26" t="s">
        <v>37</v>
      </c>
      <c r="C13" s="87"/>
      <c r="D13" s="76"/>
      <c r="E13" s="81"/>
      <c r="F13" s="82"/>
      <c r="G13" s="83"/>
      <c r="H13" s="81"/>
      <c r="I13" s="31" t="s">
        <v>22</v>
      </c>
      <c r="J13" s="76"/>
      <c r="K13" s="45">
        <f t="shared" si="0"/>
        <v>4398399.79</v>
      </c>
      <c r="L13" s="46">
        <v>0</v>
      </c>
      <c r="M13" s="47">
        <v>4266447.8</v>
      </c>
      <c r="N13" s="47">
        <v>131951.99</v>
      </c>
      <c r="O13" s="22">
        <v>0</v>
      </c>
      <c r="P13" s="87"/>
      <c r="Q13" s="100"/>
      <c r="R13" s="101"/>
    </row>
    <row r="14" spans="1:18" ht="35.25" customHeight="1" x14ac:dyDescent="0.25">
      <c r="A14" s="9">
        <v>11</v>
      </c>
      <c r="B14" s="26" t="s">
        <v>38</v>
      </c>
      <c r="C14" s="87"/>
      <c r="D14" s="76"/>
      <c r="E14" s="81"/>
      <c r="F14" s="82"/>
      <c r="G14" s="83"/>
      <c r="H14" s="81"/>
      <c r="I14" s="31" t="s">
        <v>22</v>
      </c>
      <c r="J14" s="76"/>
      <c r="K14" s="45">
        <f t="shared" si="0"/>
        <v>3081799.83</v>
      </c>
      <c r="L14" s="46">
        <v>0</v>
      </c>
      <c r="M14" s="47">
        <v>2989345.83</v>
      </c>
      <c r="N14" s="47">
        <v>92454</v>
      </c>
      <c r="O14" s="22">
        <v>0</v>
      </c>
      <c r="P14" s="87"/>
      <c r="Q14" s="100"/>
      <c r="R14" s="101"/>
    </row>
    <row r="15" spans="1:18" ht="35.25" customHeight="1" x14ac:dyDescent="0.25">
      <c r="A15" s="10">
        <v>12</v>
      </c>
      <c r="B15" s="26" t="s">
        <v>39</v>
      </c>
      <c r="C15" s="87"/>
      <c r="D15" s="76"/>
      <c r="E15" s="81"/>
      <c r="F15" s="82"/>
      <c r="G15" s="83"/>
      <c r="H15" s="81"/>
      <c r="I15" s="31" t="s">
        <v>22</v>
      </c>
      <c r="J15" s="76"/>
      <c r="K15" s="45">
        <f>L15+M15+N15</f>
        <v>3539366.64</v>
      </c>
      <c r="L15" s="46">
        <v>0</v>
      </c>
      <c r="M15" s="47">
        <v>3433185.64</v>
      </c>
      <c r="N15" s="47">
        <v>106181</v>
      </c>
      <c r="O15" s="22">
        <v>0</v>
      </c>
      <c r="P15" s="87"/>
      <c r="Q15" s="100"/>
      <c r="R15" s="101"/>
    </row>
    <row r="16" spans="1:18" ht="60" customHeight="1" x14ac:dyDescent="0.25">
      <c r="A16" s="10">
        <v>13</v>
      </c>
      <c r="B16" s="26" t="s">
        <v>40</v>
      </c>
      <c r="C16" s="87"/>
      <c r="D16" s="76"/>
      <c r="E16" s="81"/>
      <c r="F16" s="82"/>
      <c r="G16" s="83"/>
      <c r="H16" s="81"/>
      <c r="I16" s="31" t="s">
        <v>47</v>
      </c>
      <c r="J16" s="76"/>
      <c r="K16" s="45">
        <f t="shared" si="0"/>
        <v>7755724.0099999998</v>
      </c>
      <c r="L16" s="46">
        <v>0</v>
      </c>
      <c r="M16" s="47">
        <v>7523052.29</v>
      </c>
      <c r="N16" s="47">
        <v>232671.72</v>
      </c>
      <c r="O16" s="22">
        <v>0</v>
      </c>
      <c r="P16" s="87"/>
      <c r="Q16" s="100"/>
      <c r="R16" s="101"/>
    </row>
    <row r="17" spans="1:18" ht="52.5" customHeight="1" x14ac:dyDescent="0.25">
      <c r="A17" s="10">
        <v>14</v>
      </c>
      <c r="B17" s="26" t="s">
        <v>41</v>
      </c>
      <c r="C17" s="87"/>
      <c r="D17" s="76"/>
      <c r="E17" s="81"/>
      <c r="F17" s="82"/>
      <c r="G17" s="83"/>
      <c r="H17" s="81"/>
      <c r="I17" s="31" t="s">
        <v>135</v>
      </c>
      <c r="J17" s="76"/>
      <c r="K17" s="45">
        <f t="shared" si="0"/>
        <v>7073750.1600000001</v>
      </c>
      <c r="L17" s="46">
        <v>0</v>
      </c>
      <c r="M17" s="47">
        <v>6861537.6600000001</v>
      </c>
      <c r="N17" s="47">
        <v>212212.5</v>
      </c>
      <c r="O17" s="22">
        <v>0</v>
      </c>
      <c r="P17" s="87"/>
      <c r="Q17" s="100"/>
      <c r="R17" s="101"/>
    </row>
    <row r="18" spans="1:18" ht="47.25" customHeight="1" x14ac:dyDescent="0.25">
      <c r="A18" s="10">
        <v>15</v>
      </c>
      <c r="B18" s="26" t="s">
        <v>42</v>
      </c>
      <c r="C18" s="87"/>
      <c r="D18" s="76"/>
      <c r="E18" s="81"/>
      <c r="F18" s="82"/>
      <c r="G18" s="83"/>
      <c r="H18" s="81"/>
      <c r="I18" s="31" t="s">
        <v>48</v>
      </c>
      <c r="J18" s="76"/>
      <c r="K18" s="45">
        <f t="shared" si="0"/>
        <v>3989615.56</v>
      </c>
      <c r="L18" s="46">
        <v>0</v>
      </c>
      <c r="M18" s="47">
        <v>3869927.09</v>
      </c>
      <c r="N18" s="47">
        <v>119688.47</v>
      </c>
      <c r="O18" s="22">
        <v>0</v>
      </c>
      <c r="P18" s="87"/>
      <c r="Q18" s="100"/>
      <c r="R18" s="101"/>
    </row>
    <row r="19" spans="1:18" ht="35.25" customHeight="1" x14ac:dyDescent="0.25">
      <c r="A19" s="10"/>
      <c r="B19" s="26" t="s">
        <v>58</v>
      </c>
      <c r="C19" s="87"/>
      <c r="D19" s="76"/>
      <c r="E19" s="81"/>
      <c r="F19" s="82"/>
      <c r="G19" s="83"/>
      <c r="H19" s="81"/>
      <c r="I19" s="31" t="s">
        <v>22</v>
      </c>
      <c r="J19" s="76"/>
      <c r="K19" s="45">
        <f t="shared" si="0"/>
        <v>5046493.7699999996</v>
      </c>
      <c r="L19" s="46">
        <v>0</v>
      </c>
      <c r="M19" s="48">
        <v>4895098.96</v>
      </c>
      <c r="N19" s="48">
        <v>151394.81</v>
      </c>
      <c r="O19" s="22">
        <v>0</v>
      </c>
      <c r="P19" s="87"/>
      <c r="Q19" s="102"/>
      <c r="R19" s="103"/>
    </row>
    <row r="20" spans="1:18" ht="115.5" customHeight="1" x14ac:dyDescent="0.25">
      <c r="A20" s="10">
        <v>16</v>
      </c>
      <c r="B20" s="27" t="s">
        <v>43</v>
      </c>
      <c r="C20" s="87"/>
      <c r="D20" s="76"/>
      <c r="E20" s="81"/>
      <c r="F20" s="82"/>
      <c r="G20" s="83"/>
      <c r="H20" s="81"/>
      <c r="I20" s="31" t="s">
        <v>49</v>
      </c>
      <c r="J20" s="76"/>
      <c r="K20" s="13">
        <f>SUM(L20:N20)</f>
        <v>7994329.2000000002</v>
      </c>
      <c r="L20" s="21">
        <v>0</v>
      </c>
      <c r="M20" s="21"/>
      <c r="N20" s="21">
        <v>7994329.2000000002</v>
      </c>
      <c r="O20" s="22">
        <v>0</v>
      </c>
      <c r="P20" s="87"/>
      <c r="Q20" s="33" t="s">
        <v>52</v>
      </c>
      <c r="R20" s="33" t="s">
        <v>137</v>
      </c>
    </row>
    <row r="21" spans="1:18" ht="111" customHeight="1" x14ac:dyDescent="0.25">
      <c r="A21" s="10">
        <v>17</v>
      </c>
      <c r="B21" s="28" t="s">
        <v>44</v>
      </c>
      <c r="C21" s="87"/>
      <c r="D21" s="76"/>
      <c r="E21" s="81"/>
      <c r="F21" s="82"/>
      <c r="G21" s="83"/>
      <c r="H21" s="81"/>
      <c r="I21" s="31" t="s">
        <v>49</v>
      </c>
      <c r="J21" s="76"/>
      <c r="K21" s="13">
        <f>SUM(L21:N21)</f>
        <v>15000052.630000001</v>
      </c>
      <c r="L21" s="21">
        <v>12053165.99</v>
      </c>
      <c r="M21" s="21">
        <v>245982.98</v>
      </c>
      <c r="N21" s="21">
        <v>2700903.66</v>
      </c>
      <c r="O21" s="22">
        <v>0</v>
      </c>
      <c r="P21" s="87"/>
      <c r="Q21" s="33" t="s">
        <v>53</v>
      </c>
      <c r="R21" s="33" t="s">
        <v>138</v>
      </c>
    </row>
    <row r="22" spans="1:18" ht="147" customHeight="1" x14ac:dyDescent="0.25">
      <c r="A22" s="10">
        <v>18</v>
      </c>
      <c r="B22" s="28" t="s">
        <v>45</v>
      </c>
      <c r="C22" s="87"/>
      <c r="D22" s="76"/>
      <c r="E22" s="81"/>
      <c r="F22" s="82"/>
      <c r="G22" s="83"/>
      <c r="H22" s="81"/>
      <c r="I22" s="31" t="s">
        <v>50</v>
      </c>
      <c r="J22" s="76"/>
      <c r="K22" s="13">
        <f>SUM(L22:N22)</f>
        <v>23576847.689999998</v>
      </c>
      <c r="L22" s="21">
        <v>8511096.8100000005</v>
      </c>
      <c r="M22" s="21">
        <v>173695.86</v>
      </c>
      <c r="N22" s="21">
        <v>14892055.02</v>
      </c>
      <c r="O22" s="22">
        <v>0</v>
      </c>
      <c r="P22" s="87"/>
      <c r="Q22" s="33" t="s">
        <v>54</v>
      </c>
      <c r="R22" s="33" t="s">
        <v>136</v>
      </c>
    </row>
    <row r="23" spans="1:18" ht="250.5" customHeight="1" x14ac:dyDescent="0.25">
      <c r="A23" s="7"/>
      <c r="B23" s="19" t="s">
        <v>59</v>
      </c>
      <c r="C23" s="76" t="s">
        <v>60</v>
      </c>
      <c r="D23" s="77" t="s">
        <v>19</v>
      </c>
      <c r="E23" s="78" t="s">
        <v>61</v>
      </c>
      <c r="F23" s="79"/>
      <c r="G23" s="80"/>
      <c r="H23" s="78" t="s">
        <v>46</v>
      </c>
      <c r="I23" s="31" t="s">
        <v>62</v>
      </c>
      <c r="J23" s="94" t="s">
        <v>123</v>
      </c>
      <c r="K23" s="13">
        <f>L23+M23+N23</f>
        <v>1515151.52</v>
      </c>
      <c r="L23" s="21">
        <v>0</v>
      </c>
      <c r="M23" s="21">
        <v>1500000</v>
      </c>
      <c r="N23" s="21">
        <v>15151.52</v>
      </c>
      <c r="O23" s="20">
        <v>0</v>
      </c>
      <c r="P23" s="23">
        <v>0</v>
      </c>
      <c r="Q23" s="32" t="s">
        <v>75</v>
      </c>
      <c r="R23" s="32" t="s">
        <v>76</v>
      </c>
    </row>
    <row r="24" spans="1:18" ht="80.25" customHeight="1" x14ac:dyDescent="0.25">
      <c r="A24" s="7"/>
      <c r="B24" s="19" t="s">
        <v>63</v>
      </c>
      <c r="C24" s="76"/>
      <c r="D24" s="77"/>
      <c r="E24" s="81"/>
      <c r="F24" s="82"/>
      <c r="G24" s="83"/>
      <c r="H24" s="81"/>
      <c r="I24" s="31" t="s">
        <v>64</v>
      </c>
      <c r="J24" s="94"/>
      <c r="K24" s="45">
        <f>L24+M24+N24</f>
        <v>1212121.1199999999</v>
      </c>
      <c r="L24" s="46">
        <v>0</v>
      </c>
      <c r="M24" s="46">
        <v>1199999.9099999999</v>
      </c>
      <c r="N24" s="46">
        <v>12121.21</v>
      </c>
      <c r="O24" s="65">
        <v>0</v>
      </c>
      <c r="P24" s="66">
        <v>0</v>
      </c>
      <c r="Q24" s="32" t="s">
        <v>77</v>
      </c>
      <c r="R24" s="30"/>
    </row>
    <row r="25" spans="1:18" ht="222.75" customHeight="1" x14ac:dyDescent="0.25">
      <c r="A25" s="7"/>
      <c r="B25" s="19" t="s">
        <v>65</v>
      </c>
      <c r="C25" s="76"/>
      <c r="D25" s="77"/>
      <c r="E25" s="81"/>
      <c r="F25" s="82"/>
      <c r="G25" s="83"/>
      <c r="H25" s="81"/>
      <c r="I25" s="31" t="s">
        <v>66</v>
      </c>
      <c r="J25" s="94"/>
      <c r="K25" s="13">
        <f>L25+M25+N25</f>
        <v>1255917.6599999999</v>
      </c>
      <c r="L25" s="21">
        <v>0</v>
      </c>
      <c r="M25" s="21">
        <v>1243358.48</v>
      </c>
      <c r="N25" s="21">
        <v>12559.18</v>
      </c>
      <c r="O25" s="20">
        <v>0</v>
      </c>
      <c r="P25" s="23">
        <v>0</v>
      </c>
      <c r="Q25" s="32" t="s">
        <v>78</v>
      </c>
      <c r="R25" s="32" t="s">
        <v>79</v>
      </c>
    </row>
    <row r="26" spans="1:18" ht="250.5" customHeight="1" x14ac:dyDescent="0.25">
      <c r="A26" s="7"/>
      <c r="B26" s="19" t="s">
        <v>125</v>
      </c>
      <c r="C26" s="76"/>
      <c r="D26" s="77"/>
      <c r="E26" s="84"/>
      <c r="F26" s="85"/>
      <c r="G26" s="86"/>
      <c r="H26" s="81"/>
      <c r="I26" s="31" t="s">
        <v>67</v>
      </c>
      <c r="J26" s="94"/>
      <c r="K26" s="13">
        <f>L26+M26+N26</f>
        <v>1217904.93</v>
      </c>
      <c r="L26" s="21">
        <v>0</v>
      </c>
      <c r="M26" s="21">
        <v>1205725.8799999999</v>
      </c>
      <c r="N26" s="21">
        <v>12179.05</v>
      </c>
      <c r="O26" s="20">
        <v>0</v>
      </c>
      <c r="P26" s="23">
        <v>0</v>
      </c>
      <c r="Q26" s="32" t="s">
        <v>80</v>
      </c>
      <c r="R26" s="32" t="s">
        <v>81</v>
      </c>
    </row>
    <row r="27" spans="1:18" ht="153" customHeight="1" x14ac:dyDescent="0.25">
      <c r="A27" s="7"/>
      <c r="B27" s="39" t="s">
        <v>82</v>
      </c>
      <c r="C27" s="34" t="s">
        <v>68</v>
      </c>
      <c r="D27" s="34" t="s">
        <v>69</v>
      </c>
      <c r="E27" s="73" t="s">
        <v>70</v>
      </c>
      <c r="F27" s="74"/>
      <c r="G27" s="75"/>
      <c r="H27" s="114" t="s">
        <v>74</v>
      </c>
      <c r="I27" s="35" t="s">
        <v>71</v>
      </c>
      <c r="J27" s="37" t="s">
        <v>73</v>
      </c>
      <c r="K27" s="55">
        <v>1000000</v>
      </c>
      <c r="L27" s="50">
        <v>0</v>
      </c>
      <c r="M27" s="56">
        <v>1000000</v>
      </c>
      <c r="N27" s="50">
        <v>0</v>
      </c>
      <c r="O27" s="50">
        <v>0</v>
      </c>
      <c r="P27" s="56">
        <v>158915</v>
      </c>
      <c r="Q27" s="51" t="s">
        <v>100</v>
      </c>
      <c r="R27" s="67" t="s">
        <v>130</v>
      </c>
    </row>
    <row r="28" spans="1:18" ht="153" customHeight="1" x14ac:dyDescent="0.25">
      <c r="A28" s="7"/>
      <c r="B28" s="40" t="s">
        <v>83</v>
      </c>
      <c r="C28" s="34" t="s">
        <v>68</v>
      </c>
      <c r="D28" s="34" t="s">
        <v>69</v>
      </c>
      <c r="E28" s="73" t="s">
        <v>70</v>
      </c>
      <c r="F28" s="74"/>
      <c r="G28" s="75"/>
      <c r="H28" s="115"/>
      <c r="I28" s="36" t="s">
        <v>71</v>
      </c>
      <c r="J28" s="37" t="s">
        <v>73</v>
      </c>
      <c r="K28" s="56">
        <v>999000</v>
      </c>
      <c r="L28" s="50">
        <v>0</v>
      </c>
      <c r="M28" s="56">
        <v>999000</v>
      </c>
      <c r="N28" s="50">
        <v>0</v>
      </c>
      <c r="O28" s="50">
        <v>0</v>
      </c>
      <c r="P28" s="56">
        <v>131595</v>
      </c>
      <c r="Q28" s="52" t="s">
        <v>101</v>
      </c>
      <c r="R28" s="67" t="s">
        <v>131</v>
      </c>
    </row>
    <row r="29" spans="1:18" ht="153" customHeight="1" x14ac:dyDescent="0.25">
      <c r="A29" s="7"/>
      <c r="B29" s="40" t="s">
        <v>84</v>
      </c>
      <c r="C29" s="34" t="s">
        <v>68</v>
      </c>
      <c r="D29" s="34" t="s">
        <v>69</v>
      </c>
      <c r="E29" s="73" t="s">
        <v>70</v>
      </c>
      <c r="F29" s="74"/>
      <c r="G29" s="75"/>
      <c r="H29" s="115"/>
      <c r="I29" s="35" t="s">
        <v>71</v>
      </c>
      <c r="J29" s="37" t="s">
        <v>73</v>
      </c>
      <c r="K29" s="56">
        <v>598446</v>
      </c>
      <c r="L29" s="50">
        <v>0</v>
      </c>
      <c r="M29" s="56">
        <v>598446</v>
      </c>
      <c r="N29" s="50">
        <v>0</v>
      </c>
      <c r="O29" s="50">
        <v>0</v>
      </c>
      <c r="P29" s="56">
        <v>240154</v>
      </c>
      <c r="Q29" s="52" t="s">
        <v>102</v>
      </c>
      <c r="R29" s="67" t="s">
        <v>103</v>
      </c>
    </row>
    <row r="30" spans="1:18" ht="153" customHeight="1" x14ac:dyDescent="0.25">
      <c r="A30" s="7"/>
      <c r="B30" s="41" t="s">
        <v>85</v>
      </c>
      <c r="C30" s="34" t="s">
        <v>68</v>
      </c>
      <c r="D30" s="34" t="s">
        <v>69</v>
      </c>
      <c r="E30" s="73" t="s">
        <v>70</v>
      </c>
      <c r="F30" s="74"/>
      <c r="G30" s="75"/>
      <c r="H30" s="115"/>
      <c r="I30" s="36" t="s">
        <v>71</v>
      </c>
      <c r="J30" s="37" t="s">
        <v>73</v>
      </c>
      <c r="K30" s="56">
        <v>458536.91</v>
      </c>
      <c r="L30" s="53">
        <v>0</v>
      </c>
      <c r="M30" s="58">
        <v>458536.91</v>
      </c>
      <c r="N30" s="53">
        <v>0</v>
      </c>
      <c r="O30" s="53">
        <v>0</v>
      </c>
      <c r="P30" s="57">
        <v>162130</v>
      </c>
      <c r="Q30" s="52" t="s">
        <v>104</v>
      </c>
      <c r="R30" s="67" t="s">
        <v>105</v>
      </c>
    </row>
    <row r="31" spans="1:18" ht="153" customHeight="1" x14ac:dyDescent="0.25">
      <c r="A31" s="7"/>
      <c r="B31" s="41" t="s">
        <v>86</v>
      </c>
      <c r="C31" s="34" t="s">
        <v>68</v>
      </c>
      <c r="D31" s="34" t="s">
        <v>69</v>
      </c>
      <c r="E31" s="73" t="s">
        <v>70</v>
      </c>
      <c r="F31" s="74"/>
      <c r="G31" s="75"/>
      <c r="H31" s="115"/>
      <c r="I31" s="35" t="s">
        <v>71</v>
      </c>
      <c r="J31" s="37" t="s">
        <v>73</v>
      </c>
      <c r="K31" s="56" t="s">
        <v>72</v>
      </c>
      <c r="L31" s="54">
        <v>0</v>
      </c>
      <c r="M31" s="56">
        <v>1000000</v>
      </c>
      <c r="N31" s="54">
        <v>0</v>
      </c>
      <c r="O31" s="53">
        <v>0</v>
      </c>
      <c r="P31" s="57">
        <v>211450</v>
      </c>
      <c r="Q31" s="52" t="s">
        <v>106</v>
      </c>
      <c r="R31" s="67" t="s">
        <v>107</v>
      </c>
    </row>
    <row r="32" spans="1:18" ht="153" customHeight="1" x14ac:dyDescent="0.25">
      <c r="A32" s="7"/>
      <c r="B32" s="41" t="s">
        <v>87</v>
      </c>
      <c r="C32" s="34" t="s">
        <v>68</v>
      </c>
      <c r="D32" s="34" t="s">
        <v>69</v>
      </c>
      <c r="E32" s="73" t="s">
        <v>70</v>
      </c>
      <c r="F32" s="74"/>
      <c r="G32" s="75"/>
      <c r="H32" s="115"/>
      <c r="I32" s="36" t="s">
        <v>71</v>
      </c>
      <c r="J32" s="37" t="s">
        <v>73</v>
      </c>
      <c r="K32" s="58" t="s">
        <v>72</v>
      </c>
      <c r="L32" s="53">
        <v>0</v>
      </c>
      <c r="M32" s="58">
        <v>1000000</v>
      </c>
      <c r="N32" s="53">
        <v>0</v>
      </c>
      <c r="O32" s="53">
        <v>0</v>
      </c>
      <c r="P32" s="57">
        <v>138995</v>
      </c>
      <c r="Q32" s="52" t="s">
        <v>108</v>
      </c>
      <c r="R32" s="67" t="s">
        <v>109</v>
      </c>
    </row>
    <row r="33" spans="1:18" ht="153" customHeight="1" x14ac:dyDescent="0.25">
      <c r="A33" s="7"/>
      <c r="B33" s="41" t="s">
        <v>88</v>
      </c>
      <c r="C33" s="34" t="s">
        <v>68</v>
      </c>
      <c r="D33" s="34" t="s">
        <v>69</v>
      </c>
      <c r="E33" s="73" t="s">
        <v>70</v>
      </c>
      <c r="F33" s="74"/>
      <c r="G33" s="75"/>
      <c r="H33" s="115"/>
      <c r="I33" s="35" t="s">
        <v>71</v>
      </c>
      <c r="J33" s="37" t="s">
        <v>73</v>
      </c>
      <c r="K33" s="56" t="s">
        <v>72</v>
      </c>
      <c r="L33" s="53">
        <v>0</v>
      </c>
      <c r="M33" s="56">
        <v>1000000</v>
      </c>
      <c r="N33" s="53">
        <v>0</v>
      </c>
      <c r="O33" s="53">
        <v>0</v>
      </c>
      <c r="P33" s="57">
        <v>201005</v>
      </c>
      <c r="Q33" s="52" t="s">
        <v>110</v>
      </c>
      <c r="R33" s="71" t="s">
        <v>126</v>
      </c>
    </row>
    <row r="34" spans="1:18" ht="153" customHeight="1" x14ac:dyDescent="0.25">
      <c r="A34" s="7"/>
      <c r="B34" s="41" t="s">
        <v>89</v>
      </c>
      <c r="C34" s="34" t="s">
        <v>68</v>
      </c>
      <c r="D34" s="34" t="s">
        <v>69</v>
      </c>
      <c r="E34" s="73" t="s">
        <v>70</v>
      </c>
      <c r="F34" s="74"/>
      <c r="G34" s="75"/>
      <c r="H34" s="115"/>
      <c r="I34" s="36" t="s">
        <v>71</v>
      </c>
      <c r="J34" s="37" t="s">
        <v>73</v>
      </c>
      <c r="K34" s="56">
        <v>999900</v>
      </c>
      <c r="L34" s="53">
        <v>0</v>
      </c>
      <c r="M34" s="58">
        <v>999900</v>
      </c>
      <c r="N34" s="53">
        <v>0</v>
      </c>
      <c r="O34" s="53">
        <v>0</v>
      </c>
      <c r="P34" s="57">
        <v>95000</v>
      </c>
      <c r="Q34" s="68" t="s">
        <v>111</v>
      </c>
      <c r="R34" s="70" t="s">
        <v>112</v>
      </c>
    </row>
    <row r="35" spans="1:18" ht="153" customHeight="1" x14ac:dyDescent="0.25">
      <c r="A35" s="7"/>
      <c r="B35" s="41" t="s">
        <v>90</v>
      </c>
      <c r="C35" s="34" t="s">
        <v>68</v>
      </c>
      <c r="D35" s="34" t="s">
        <v>69</v>
      </c>
      <c r="E35" s="73" t="s">
        <v>70</v>
      </c>
      <c r="F35" s="74"/>
      <c r="G35" s="75"/>
      <c r="H35" s="115"/>
      <c r="I35" s="35" t="s">
        <v>71</v>
      </c>
      <c r="J35" s="37" t="s">
        <v>73</v>
      </c>
      <c r="K35" s="56">
        <v>584326.68999999994</v>
      </c>
      <c r="L35" s="53">
        <v>0</v>
      </c>
      <c r="M35" s="56">
        <v>584326.68999999994</v>
      </c>
      <c r="N35" s="53">
        <v>0</v>
      </c>
      <c r="O35" s="53">
        <v>0</v>
      </c>
      <c r="P35" s="57">
        <v>243128</v>
      </c>
      <c r="Q35" s="68" t="s">
        <v>113</v>
      </c>
      <c r="R35" s="70" t="s">
        <v>114</v>
      </c>
    </row>
    <row r="36" spans="1:18" ht="153" customHeight="1" x14ac:dyDescent="0.25">
      <c r="A36" s="7"/>
      <c r="B36" s="41" t="s">
        <v>91</v>
      </c>
      <c r="C36" s="34" t="s">
        <v>68</v>
      </c>
      <c r="D36" s="34" t="s">
        <v>69</v>
      </c>
      <c r="E36" s="73" t="s">
        <v>70</v>
      </c>
      <c r="F36" s="74"/>
      <c r="G36" s="75"/>
      <c r="H36" s="115"/>
      <c r="I36" s="36" t="s">
        <v>71</v>
      </c>
      <c r="J36" s="37" t="s">
        <v>73</v>
      </c>
      <c r="K36" s="56">
        <v>1000000</v>
      </c>
      <c r="L36" s="53">
        <v>0</v>
      </c>
      <c r="M36" s="57">
        <v>1000000</v>
      </c>
      <c r="N36" s="53">
        <v>0</v>
      </c>
      <c r="O36" s="53">
        <v>0</v>
      </c>
      <c r="P36" s="57">
        <v>245000</v>
      </c>
      <c r="Q36" s="68" t="s">
        <v>115</v>
      </c>
      <c r="R36" s="72" t="s">
        <v>127</v>
      </c>
    </row>
    <row r="37" spans="1:18" ht="153" customHeight="1" x14ac:dyDescent="0.25">
      <c r="A37" s="7"/>
      <c r="B37" s="41" t="s">
        <v>92</v>
      </c>
      <c r="C37" s="34" t="s">
        <v>68</v>
      </c>
      <c r="D37" s="34" t="s">
        <v>69</v>
      </c>
      <c r="E37" s="73" t="s">
        <v>70</v>
      </c>
      <c r="F37" s="74"/>
      <c r="G37" s="75"/>
      <c r="H37" s="115"/>
      <c r="I37" s="35" t="s">
        <v>71</v>
      </c>
      <c r="J37" s="37" t="s">
        <v>73</v>
      </c>
      <c r="K37" s="56">
        <v>1500000</v>
      </c>
      <c r="L37" s="53">
        <v>0</v>
      </c>
      <c r="M37" s="57">
        <v>1500000</v>
      </c>
      <c r="N37" s="53">
        <v>0</v>
      </c>
      <c r="O37" s="53">
        <v>0</v>
      </c>
      <c r="P37" s="57">
        <v>309974</v>
      </c>
      <c r="Q37" s="68" t="s">
        <v>116</v>
      </c>
      <c r="R37" s="72" t="s">
        <v>132</v>
      </c>
    </row>
    <row r="38" spans="1:18" ht="153" customHeight="1" x14ac:dyDescent="0.25">
      <c r="A38" s="7"/>
      <c r="B38" s="41" t="s">
        <v>93</v>
      </c>
      <c r="C38" s="34" t="s">
        <v>68</v>
      </c>
      <c r="D38" s="34" t="s">
        <v>69</v>
      </c>
      <c r="E38" s="73" t="s">
        <v>70</v>
      </c>
      <c r="F38" s="74"/>
      <c r="G38" s="75"/>
      <c r="H38" s="115"/>
      <c r="I38" s="36" t="s">
        <v>71</v>
      </c>
      <c r="J38" s="37" t="s">
        <v>73</v>
      </c>
      <c r="K38" s="56">
        <v>1000000</v>
      </c>
      <c r="L38" s="53">
        <v>0</v>
      </c>
      <c r="M38" s="57">
        <v>1000000</v>
      </c>
      <c r="N38" s="53">
        <v>0</v>
      </c>
      <c r="O38" s="53">
        <v>0</v>
      </c>
      <c r="P38" s="57">
        <v>205695</v>
      </c>
      <c r="Q38" s="68" t="s">
        <v>117</v>
      </c>
      <c r="R38" s="70" t="s">
        <v>133</v>
      </c>
    </row>
    <row r="39" spans="1:18" ht="153" customHeight="1" x14ac:dyDescent="0.25">
      <c r="A39" s="7"/>
      <c r="B39" s="41" t="s">
        <v>94</v>
      </c>
      <c r="C39" s="34" t="s">
        <v>68</v>
      </c>
      <c r="D39" s="34" t="s">
        <v>69</v>
      </c>
      <c r="E39" s="73" t="s">
        <v>70</v>
      </c>
      <c r="F39" s="74"/>
      <c r="G39" s="75"/>
      <c r="H39" s="115"/>
      <c r="I39" s="35" t="s">
        <v>71</v>
      </c>
      <c r="J39" s="38" t="s">
        <v>73</v>
      </c>
      <c r="K39" s="56">
        <v>1000000</v>
      </c>
      <c r="L39" s="53">
        <v>0</v>
      </c>
      <c r="M39" s="57">
        <v>1000000</v>
      </c>
      <c r="N39" s="53">
        <v>0</v>
      </c>
      <c r="O39" s="53">
        <v>0</v>
      </c>
      <c r="P39" s="57">
        <v>380700</v>
      </c>
      <c r="Q39" s="68" t="s">
        <v>118</v>
      </c>
      <c r="R39" s="70" t="s">
        <v>119</v>
      </c>
    </row>
    <row r="40" spans="1:18" ht="153" customHeight="1" x14ac:dyDescent="0.25">
      <c r="A40" s="7"/>
      <c r="B40" s="41" t="s">
        <v>95</v>
      </c>
      <c r="C40" s="34" t="s">
        <v>68</v>
      </c>
      <c r="D40" s="34" t="s">
        <v>69</v>
      </c>
      <c r="E40" s="73" t="s">
        <v>70</v>
      </c>
      <c r="F40" s="74"/>
      <c r="G40" s="75"/>
      <c r="H40" s="115"/>
      <c r="I40" s="36" t="s">
        <v>71</v>
      </c>
      <c r="J40" s="37" t="s">
        <v>73</v>
      </c>
      <c r="K40" s="56">
        <v>999000</v>
      </c>
      <c r="L40" s="53">
        <v>0</v>
      </c>
      <c r="M40" s="57">
        <v>999000</v>
      </c>
      <c r="N40" s="53">
        <v>0</v>
      </c>
      <c r="O40" s="53">
        <v>0</v>
      </c>
      <c r="P40" s="57">
        <v>410000</v>
      </c>
      <c r="Q40" s="68" t="s">
        <v>120</v>
      </c>
      <c r="R40" s="72" t="s">
        <v>128</v>
      </c>
    </row>
    <row r="41" spans="1:18" ht="153" customHeight="1" x14ac:dyDescent="0.25">
      <c r="A41" s="7"/>
      <c r="B41" s="41" t="s">
        <v>96</v>
      </c>
      <c r="C41" s="34" t="s">
        <v>68</v>
      </c>
      <c r="D41" s="34" t="s">
        <v>69</v>
      </c>
      <c r="E41" s="73" t="s">
        <v>70</v>
      </c>
      <c r="F41" s="74"/>
      <c r="G41" s="75"/>
      <c r="H41" s="116"/>
      <c r="I41" s="35" t="s">
        <v>71</v>
      </c>
      <c r="J41" s="37" t="s">
        <v>73</v>
      </c>
      <c r="K41" s="56">
        <v>996000</v>
      </c>
      <c r="L41" s="53">
        <v>0</v>
      </c>
      <c r="M41" s="57">
        <v>996000</v>
      </c>
      <c r="N41" s="53">
        <v>0</v>
      </c>
      <c r="O41" s="53">
        <v>0</v>
      </c>
      <c r="P41" s="57">
        <v>364600</v>
      </c>
      <c r="Q41" s="52" t="s">
        <v>121</v>
      </c>
      <c r="R41" s="69" t="s">
        <v>129</v>
      </c>
    </row>
    <row r="42" spans="1:18" ht="34.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14"/>
      <c r="L42" s="7"/>
      <c r="M42" s="7"/>
      <c r="N42" s="7"/>
      <c r="O42" s="7"/>
      <c r="P42" s="7"/>
      <c r="Q42" s="17"/>
      <c r="R42" s="17"/>
    </row>
    <row r="43" spans="1:18" ht="34.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14"/>
      <c r="L43" s="7"/>
      <c r="M43" s="7"/>
      <c r="N43" s="7"/>
      <c r="O43" s="7"/>
      <c r="P43" s="7"/>
      <c r="Q43" s="17"/>
      <c r="R43" s="17"/>
    </row>
    <row r="44" spans="1:18" ht="34.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14"/>
      <c r="L44" s="7"/>
      <c r="M44" s="7"/>
      <c r="N44" s="7"/>
      <c r="O44" s="7"/>
      <c r="P44" s="7"/>
      <c r="Q44" s="17"/>
      <c r="R44" s="17"/>
    </row>
    <row r="45" spans="1:18" ht="34.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14"/>
      <c r="L45" s="7"/>
      <c r="M45" s="7"/>
      <c r="N45" s="7"/>
      <c r="O45" s="7"/>
      <c r="P45" s="7"/>
      <c r="Q45" s="17"/>
      <c r="R45" s="17"/>
    </row>
    <row r="46" spans="1:18" ht="34.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14"/>
      <c r="L46" s="7"/>
      <c r="M46" s="7"/>
      <c r="N46" s="7"/>
      <c r="O46" s="7"/>
      <c r="P46" s="7"/>
      <c r="Q46" s="17"/>
      <c r="R46" s="17"/>
    </row>
    <row r="47" spans="1:18" ht="34.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14"/>
      <c r="L47" s="7"/>
      <c r="M47" s="7"/>
      <c r="N47" s="7"/>
      <c r="O47" s="7"/>
      <c r="P47" s="7"/>
      <c r="Q47" s="17"/>
      <c r="R47" s="17"/>
    </row>
    <row r="48" spans="1:18" ht="34.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14"/>
      <c r="L48" s="7"/>
      <c r="M48" s="7"/>
      <c r="N48" s="7"/>
      <c r="O48" s="7"/>
      <c r="P48" s="7"/>
      <c r="Q48" s="17"/>
      <c r="R48" s="17"/>
    </row>
    <row r="49" spans="1:18" ht="34.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14"/>
      <c r="L49" s="7"/>
      <c r="M49" s="7"/>
      <c r="N49" s="7"/>
      <c r="O49" s="7"/>
      <c r="P49" s="7"/>
      <c r="Q49" s="17"/>
      <c r="R49" s="17"/>
    </row>
    <row r="50" spans="1:18" ht="34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14"/>
      <c r="L50" s="7"/>
      <c r="M50" s="7"/>
      <c r="N50" s="7"/>
      <c r="O50" s="7"/>
      <c r="P50" s="7"/>
      <c r="Q50" s="17"/>
      <c r="R50" s="17"/>
    </row>
    <row r="51" spans="1:18" ht="34.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14"/>
      <c r="L51" s="7"/>
      <c r="M51" s="7"/>
      <c r="N51" s="7"/>
      <c r="O51" s="7"/>
      <c r="P51" s="7"/>
      <c r="Q51" s="17"/>
      <c r="R51" s="17"/>
    </row>
    <row r="52" spans="1:18" ht="34.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14"/>
      <c r="L52" s="7"/>
      <c r="M52" s="7"/>
      <c r="N52" s="7"/>
      <c r="O52" s="7"/>
      <c r="P52" s="7"/>
      <c r="Q52" s="17"/>
      <c r="R52" s="17"/>
    </row>
    <row r="53" spans="1:18" ht="34.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14"/>
      <c r="L53" s="7"/>
      <c r="M53" s="7"/>
      <c r="N53" s="7"/>
      <c r="O53" s="7"/>
      <c r="P53" s="7"/>
      <c r="Q53" s="17"/>
      <c r="R53" s="17"/>
    </row>
    <row r="54" spans="1:18" ht="34.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14"/>
      <c r="L54" s="7"/>
      <c r="M54" s="7"/>
      <c r="N54" s="7"/>
      <c r="O54" s="7"/>
      <c r="P54" s="7"/>
      <c r="Q54" s="17"/>
      <c r="R54" s="17"/>
    </row>
    <row r="55" spans="1:18" ht="34.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14"/>
      <c r="L55" s="7"/>
      <c r="M55" s="7"/>
      <c r="N55" s="7"/>
      <c r="O55" s="7"/>
      <c r="P55" s="7"/>
      <c r="Q55" s="17"/>
      <c r="R55" s="17"/>
    </row>
    <row r="56" spans="1:18" ht="34.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14"/>
      <c r="L56" s="7"/>
      <c r="M56" s="7"/>
      <c r="N56" s="7"/>
      <c r="O56" s="7"/>
      <c r="P56" s="7"/>
      <c r="Q56" s="17"/>
      <c r="R56" s="17"/>
    </row>
    <row r="57" spans="1:18" ht="34.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14"/>
      <c r="L57" s="7"/>
      <c r="M57" s="7"/>
      <c r="N57" s="7"/>
      <c r="O57" s="7"/>
      <c r="P57" s="7"/>
      <c r="Q57" s="17"/>
      <c r="R57" s="17"/>
    </row>
    <row r="58" spans="1:18" ht="34.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14"/>
      <c r="L58" s="7"/>
      <c r="M58" s="7"/>
      <c r="N58" s="7"/>
      <c r="O58" s="7"/>
      <c r="P58" s="7"/>
      <c r="Q58" s="17"/>
      <c r="R58" s="17"/>
    </row>
    <row r="59" spans="1:18" ht="34.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14"/>
      <c r="L59" s="7"/>
      <c r="M59" s="7"/>
      <c r="N59" s="7"/>
      <c r="O59" s="7"/>
      <c r="P59" s="7"/>
      <c r="Q59" s="17"/>
      <c r="R59" s="17"/>
    </row>
    <row r="60" spans="1:18" ht="34.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14"/>
      <c r="L60" s="7"/>
      <c r="M60" s="7"/>
      <c r="N60" s="7"/>
      <c r="O60" s="7"/>
      <c r="P60" s="7"/>
      <c r="Q60" s="17"/>
      <c r="R60" s="17"/>
    </row>
    <row r="61" spans="1:18" ht="34.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14"/>
      <c r="L61" s="7"/>
      <c r="M61" s="7"/>
      <c r="N61" s="7"/>
      <c r="O61" s="7"/>
      <c r="P61" s="7"/>
      <c r="Q61" s="17"/>
      <c r="R61" s="17"/>
    </row>
    <row r="62" spans="1:18" ht="34.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14"/>
      <c r="L62" s="7"/>
      <c r="M62" s="7"/>
      <c r="N62" s="7"/>
      <c r="O62" s="7"/>
      <c r="P62" s="7"/>
      <c r="Q62" s="17"/>
      <c r="R62" s="17"/>
    </row>
    <row r="63" spans="1:18" ht="34.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14"/>
      <c r="L63" s="7"/>
      <c r="M63" s="7"/>
      <c r="N63" s="7"/>
      <c r="O63" s="7"/>
      <c r="P63" s="7"/>
      <c r="Q63" s="17"/>
      <c r="R63" s="17"/>
    </row>
    <row r="64" spans="1:18" ht="34.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14"/>
      <c r="L64" s="7"/>
      <c r="M64" s="7"/>
      <c r="N64" s="7"/>
      <c r="O64" s="7"/>
      <c r="P64" s="7"/>
      <c r="Q64" s="17"/>
      <c r="R64" s="17"/>
    </row>
    <row r="65" spans="1:18" ht="34.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14"/>
      <c r="L65" s="7"/>
      <c r="M65" s="7"/>
      <c r="N65" s="7"/>
      <c r="O65" s="7"/>
      <c r="P65" s="7"/>
      <c r="Q65" s="17"/>
      <c r="R65" s="17"/>
    </row>
    <row r="66" spans="1:18" ht="34.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14"/>
      <c r="L66" s="7"/>
      <c r="M66" s="7"/>
      <c r="N66" s="7"/>
      <c r="O66" s="7"/>
      <c r="P66" s="7"/>
      <c r="Q66" s="17"/>
      <c r="R66" s="17"/>
    </row>
    <row r="67" spans="1:18" ht="34.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14"/>
      <c r="L67" s="7"/>
      <c r="M67" s="7"/>
      <c r="N67" s="7"/>
      <c r="O67" s="7"/>
      <c r="P67" s="7"/>
      <c r="Q67" s="17"/>
      <c r="R67" s="17"/>
    </row>
    <row r="68" spans="1:18" ht="34.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14"/>
      <c r="L68" s="7"/>
      <c r="M68" s="7"/>
      <c r="N68" s="7"/>
      <c r="O68" s="7"/>
      <c r="P68" s="7"/>
      <c r="Q68" s="17"/>
      <c r="R68" s="17"/>
    </row>
    <row r="69" spans="1:18" ht="34.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14"/>
      <c r="L69" s="7"/>
      <c r="M69" s="7"/>
      <c r="N69" s="7"/>
      <c r="O69" s="7"/>
      <c r="P69" s="7"/>
      <c r="Q69" s="17"/>
      <c r="R69" s="17"/>
    </row>
    <row r="70" spans="1:18" ht="34.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14"/>
      <c r="L70" s="7"/>
      <c r="M70" s="7"/>
      <c r="N70" s="7"/>
      <c r="O70" s="7"/>
      <c r="P70" s="7"/>
      <c r="Q70" s="17"/>
      <c r="R70" s="17"/>
    </row>
    <row r="71" spans="1:18" ht="34.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14"/>
      <c r="L71" s="7"/>
      <c r="M71" s="7"/>
      <c r="N71" s="7"/>
      <c r="O71" s="7"/>
      <c r="P71" s="7"/>
      <c r="Q71" s="17"/>
      <c r="R71" s="17"/>
    </row>
    <row r="72" spans="1:18" ht="34.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14"/>
      <c r="L72" s="7"/>
      <c r="M72" s="7"/>
      <c r="N72" s="7"/>
      <c r="O72" s="7"/>
      <c r="P72" s="7"/>
      <c r="Q72" s="17"/>
      <c r="R72" s="17"/>
    </row>
    <row r="73" spans="1:18" ht="34.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14"/>
      <c r="L73" s="7"/>
      <c r="M73" s="7"/>
      <c r="N73" s="7"/>
      <c r="O73" s="7"/>
      <c r="P73" s="7"/>
      <c r="Q73" s="17"/>
      <c r="R73" s="17"/>
    </row>
    <row r="74" spans="1:18" ht="34.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14"/>
      <c r="L74" s="7"/>
      <c r="M74" s="7"/>
      <c r="N74" s="7"/>
      <c r="O74" s="7"/>
      <c r="P74" s="7"/>
      <c r="Q74" s="17"/>
      <c r="R74" s="17"/>
    </row>
    <row r="75" spans="1:18" ht="34.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14"/>
      <c r="L75" s="7"/>
      <c r="M75" s="7"/>
      <c r="N75" s="7"/>
      <c r="O75" s="7"/>
      <c r="P75" s="7"/>
      <c r="Q75" s="17"/>
      <c r="R75" s="17"/>
    </row>
    <row r="76" spans="1:18" ht="34.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14"/>
      <c r="L76" s="7"/>
      <c r="M76" s="7"/>
      <c r="N76" s="7"/>
      <c r="O76" s="7"/>
      <c r="P76" s="7"/>
      <c r="Q76" s="17"/>
      <c r="R76" s="17"/>
    </row>
    <row r="77" spans="1:18" ht="34.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14"/>
      <c r="L77" s="7"/>
      <c r="M77" s="7"/>
      <c r="N77" s="7"/>
      <c r="O77" s="7"/>
      <c r="P77" s="7"/>
      <c r="Q77" s="17"/>
      <c r="R77" s="17"/>
    </row>
    <row r="78" spans="1:18" ht="34.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14"/>
      <c r="L78" s="7"/>
      <c r="M78" s="7"/>
      <c r="N78" s="7"/>
      <c r="O78" s="7"/>
      <c r="P78" s="7"/>
      <c r="Q78" s="17"/>
      <c r="R78" s="17"/>
    </row>
    <row r="79" spans="1:18" ht="34.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14"/>
      <c r="L79" s="7"/>
      <c r="M79" s="7"/>
      <c r="N79" s="7"/>
      <c r="O79" s="7"/>
      <c r="P79" s="7"/>
      <c r="Q79" s="17"/>
      <c r="R79" s="17"/>
    </row>
    <row r="80" spans="1:18" ht="34.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14"/>
      <c r="L80" s="7"/>
      <c r="M80" s="7"/>
      <c r="N80" s="7"/>
      <c r="O80" s="7"/>
      <c r="P80" s="7"/>
      <c r="Q80" s="17"/>
      <c r="R80" s="17"/>
    </row>
    <row r="81" spans="1:18" ht="34.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14"/>
      <c r="L81" s="7"/>
      <c r="M81" s="7"/>
      <c r="N81" s="7"/>
      <c r="O81" s="7"/>
      <c r="P81" s="7"/>
      <c r="Q81" s="17"/>
      <c r="R81" s="17"/>
    </row>
    <row r="82" spans="1:18" ht="34.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14"/>
      <c r="L82" s="7"/>
      <c r="M82" s="7"/>
      <c r="N82" s="7"/>
      <c r="O82" s="7"/>
      <c r="P82" s="7"/>
      <c r="Q82" s="17"/>
      <c r="R82" s="17"/>
    </row>
    <row r="83" spans="1:18" ht="34.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14"/>
      <c r="L83" s="7"/>
      <c r="M83" s="7"/>
      <c r="N83" s="7"/>
      <c r="O83" s="7"/>
      <c r="P83" s="7"/>
      <c r="Q83" s="17"/>
      <c r="R83" s="17"/>
    </row>
    <row r="84" spans="1:18" ht="34.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14"/>
      <c r="L84" s="7"/>
      <c r="M84" s="7"/>
      <c r="N84" s="7"/>
      <c r="O84" s="7"/>
      <c r="P84" s="7"/>
      <c r="Q84" s="17"/>
      <c r="R84" s="17"/>
    </row>
    <row r="85" spans="1:18" ht="34.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14"/>
      <c r="L85" s="7"/>
      <c r="M85" s="7"/>
      <c r="N85" s="7"/>
      <c r="O85" s="7"/>
      <c r="P85" s="7"/>
      <c r="Q85" s="17"/>
      <c r="R85" s="17"/>
    </row>
    <row r="86" spans="1:18" ht="34.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14"/>
      <c r="L86" s="7"/>
      <c r="M86" s="7"/>
      <c r="N86" s="7"/>
      <c r="O86" s="7"/>
      <c r="P86" s="7"/>
      <c r="Q86" s="17"/>
      <c r="R86" s="17"/>
    </row>
    <row r="87" spans="1:18" ht="34.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14"/>
      <c r="L87" s="7"/>
      <c r="M87" s="7"/>
      <c r="N87" s="7"/>
      <c r="O87" s="7"/>
      <c r="P87" s="7"/>
      <c r="Q87" s="17"/>
      <c r="R87" s="17"/>
    </row>
    <row r="88" spans="1:18" ht="34.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14"/>
      <c r="L88" s="7"/>
      <c r="M88" s="7"/>
      <c r="N88" s="7"/>
      <c r="O88" s="7"/>
      <c r="P88" s="7"/>
      <c r="Q88" s="17"/>
      <c r="R88" s="17"/>
    </row>
    <row r="89" spans="1:18" ht="34.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14"/>
      <c r="L89" s="7"/>
      <c r="M89" s="7"/>
      <c r="N89" s="7"/>
      <c r="O89" s="7"/>
      <c r="P89" s="7"/>
      <c r="Q89" s="17"/>
      <c r="R89" s="17"/>
    </row>
    <row r="90" spans="1:18" ht="34.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14"/>
      <c r="L90" s="7"/>
      <c r="M90" s="7"/>
      <c r="N90" s="7"/>
      <c r="O90" s="7"/>
      <c r="P90" s="7"/>
      <c r="Q90" s="17"/>
      <c r="R90" s="17"/>
    </row>
    <row r="91" spans="1:18" ht="34.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14"/>
      <c r="L91" s="7"/>
      <c r="M91" s="7"/>
      <c r="N91" s="7"/>
      <c r="O91" s="7"/>
      <c r="P91" s="7"/>
      <c r="Q91" s="17"/>
      <c r="R91" s="17"/>
    </row>
  </sheetData>
  <mergeCells count="47">
    <mergeCell ref="H27:H41"/>
    <mergeCell ref="F1:F2"/>
    <mergeCell ref="G1:G2"/>
    <mergeCell ref="H1:H2"/>
    <mergeCell ref="I1:I2"/>
    <mergeCell ref="E37:G37"/>
    <mergeCell ref="E38:G38"/>
    <mergeCell ref="E39:G39"/>
    <mergeCell ref="E40:G40"/>
    <mergeCell ref="E41:G41"/>
    <mergeCell ref="E32:G32"/>
    <mergeCell ref="E33:G33"/>
    <mergeCell ref="E34:G34"/>
    <mergeCell ref="E35:G35"/>
    <mergeCell ref="E36:G36"/>
    <mergeCell ref="E27:G27"/>
    <mergeCell ref="A1:A2"/>
    <mergeCell ref="B1:B2"/>
    <mergeCell ref="C1:C2"/>
    <mergeCell ref="D1:D2"/>
    <mergeCell ref="E1:E2"/>
    <mergeCell ref="R1:R2"/>
    <mergeCell ref="K1:P1"/>
    <mergeCell ref="Q1:Q2"/>
    <mergeCell ref="H23:H26"/>
    <mergeCell ref="J23:J26"/>
    <mergeCell ref="P12:P22"/>
    <mergeCell ref="H4:H22"/>
    <mergeCell ref="J4:J22"/>
    <mergeCell ref="Q8:R8"/>
    <mergeCell ref="Q10:R19"/>
    <mergeCell ref="J1:J2"/>
    <mergeCell ref="Q4:R7"/>
    <mergeCell ref="Q9:R9"/>
    <mergeCell ref="D4:D7"/>
    <mergeCell ref="C4:C7"/>
    <mergeCell ref="E4:G7"/>
    <mergeCell ref="C8:C22"/>
    <mergeCell ref="E8:G22"/>
    <mergeCell ref="D12:D22"/>
    <mergeCell ref="E28:G28"/>
    <mergeCell ref="E29:G29"/>
    <mergeCell ref="E30:G30"/>
    <mergeCell ref="E31:G31"/>
    <mergeCell ref="C23:C26"/>
    <mergeCell ref="D23:D26"/>
    <mergeCell ref="E23:G26"/>
  </mergeCells>
  <hyperlinks>
    <hyperlink ref="Q20" r:id="rId1"/>
    <hyperlink ref="Q21" r:id="rId2"/>
    <hyperlink ref="Q22" r:id="rId3"/>
    <hyperlink ref="Q8" r:id="rId4"/>
    <hyperlink ref="Q9" r:id="rId5"/>
    <hyperlink ref="Q10" r:id="rId6"/>
    <hyperlink ref="H27" r:id="rId7"/>
    <hyperlink ref="R23" r:id="rId8"/>
    <hyperlink ref="Q23" r:id="rId9"/>
    <hyperlink ref="Q24" r:id="rId10"/>
    <hyperlink ref="Q25" r:id="rId11"/>
    <hyperlink ref="R25" r:id="rId12"/>
    <hyperlink ref="Q26" r:id="rId13"/>
    <hyperlink ref="R26" r:id="rId14"/>
    <hyperlink ref="Q4" r:id="rId15"/>
    <hyperlink ref="Q27" r:id="rId16"/>
    <hyperlink ref="Q28" r:id="rId17"/>
    <hyperlink ref="Q29" r:id="rId18"/>
    <hyperlink ref="Q30" r:id="rId19"/>
    <hyperlink ref="Q31" r:id="rId20"/>
    <hyperlink ref="Q32" r:id="rId21"/>
    <hyperlink ref="Q33" r:id="rId22"/>
    <hyperlink ref="Q34" r:id="rId23"/>
    <hyperlink ref="Q35" r:id="rId24"/>
    <hyperlink ref="Q36" r:id="rId25"/>
    <hyperlink ref="Q37" r:id="rId26"/>
    <hyperlink ref="Q38" r:id="rId27"/>
    <hyperlink ref="Q39" r:id="rId28"/>
    <hyperlink ref="Q40" r:id="rId29"/>
    <hyperlink ref="Q41" r:id="rId30"/>
    <hyperlink ref="R27" r:id="rId31"/>
    <hyperlink ref="R28" r:id="rId32"/>
    <hyperlink ref="R29" r:id="rId33"/>
    <hyperlink ref="R30" r:id="rId34"/>
    <hyperlink ref="R31" r:id="rId35"/>
    <hyperlink ref="R32" r:id="rId36"/>
    <hyperlink ref="R33" r:id="rId37"/>
    <hyperlink ref="R34" r:id="rId38"/>
    <hyperlink ref="R35" r:id="rId39"/>
    <hyperlink ref="R36" r:id="rId40"/>
    <hyperlink ref="R37" r:id="rId41"/>
    <hyperlink ref="R38" r:id="rId42"/>
    <hyperlink ref="R39" r:id="rId43"/>
    <hyperlink ref="R40" r:id="rId44"/>
    <hyperlink ref="R41" r:id="rId45"/>
    <hyperlink ref="R22" r:id="rId46"/>
    <hyperlink ref="R20" r:id="rId47"/>
    <hyperlink ref="R21" r:id="rId48"/>
  </hyperlinks>
  <pageMargins left="0.7" right="0.7" top="0.75" bottom="0.75" header="0.3" footer="0.3"/>
  <pageSetup paperSize="9" scale="43" orientation="landscape" verticalDpi="4294967295" r:id="rId49"/>
  <rowBreaks count="1" manualBreakCount="1">
    <brk id="2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Ивлева Валерия Людвиговна</dc:creator>
  <cp:lastModifiedBy>soloduxina_ty</cp:lastModifiedBy>
  <cp:lastPrinted>2024-04-03T05:33:30Z</cp:lastPrinted>
  <dcterms:created xsi:type="dcterms:W3CDTF">2023-04-24T04:48:06Z</dcterms:created>
  <dcterms:modified xsi:type="dcterms:W3CDTF">2024-12-28T01:35:43Z</dcterms:modified>
</cp:coreProperties>
</file>